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1B30D0EA-CB58-40BD-A7A9-045854DD0283}" xr6:coauthVersionLast="47" xr6:coauthVersionMax="47" xr10:uidLastSave="{00000000-0000-0000-0000-000000000000}"/>
  <bookViews>
    <workbookView xWindow="28680" yWindow="-120" windowWidth="25440" windowHeight="15390" xr2:uid="{8E470845-0175-40A7-BA78-22A1610025E3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1" i="1"/>
  <c r="E18" i="1"/>
  <c r="E17" i="1"/>
  <c r="E12" i="1"/>
  <c r="E11" i="1"/>
  <c r="E10" i="1"/>
  <c r="E5" i="1"/>
  <c r="E4" i="1"/>
  <c r="E3" i="1"/>
  <c r="H32" i="1"/>
  <c r="C2" i="2"/>
  <c r="I30" i="1"/>
  <c r="I29" i="1"/>
  <c r="I28" i="1"/>
  <c r="I27" i="1"/>
  <c r="I20" i="1"/>
  <c r="I15" i="1"/>
  <c r="I22" i="1"/>
  <c r="I23" i="1"/>
  <c r="I25" i="1"/>
  <c r="E27" i="1"/>
  <c r="E26" i="1"/>
  <c r="E25" i="1"/>
  <c r="I19" i="1"/>
  <c r="I14" i="1"/>
  <c r="I12" i="1"/>
  <c r="I11" i="1"/>
  <c r="I10" i="1"/>
  <c r="I9" i="1"/>
  <c r="I8" i="1"/>
  <c r="I7" i="1"/>
  <c r="I6" i="1"/>
  <c r="I5" i="1"/>
  <c r="I4" i="1"/>
  <c r="I3" i="1"/>
  <c r="E22" i="1"/>
  <c r="E19" i="1"/>
  <c r="E15" i="1"/>
  <c r="E14" i="1"/>
  <c r="E13" i="1"/>
  <c r="E7" i="1"/>
  <c r="E8" i="1"/>
  <c r="E6" i="1"/>
  <c r="H33" i="1" l="1"/>
</calcChain>
</file>

<file path=xl/sharedStrings.xml><?xml version="1.0" encoding="utf-8"?>
<sst xmlns="http://schemas.openxmlformats.org/spreadsheetml/2006/main" count="117" uniqueCount="114">
  <si>
    <t>Admissions</t>
  </si>
  <si>
    <t xml:space="preserve"># of Patients </t>
  </si>
  <si>
    <t># of RVUs</t>
  </si>
  <si>
    <t>Follow Ups</t>
  </si>
  <si>
    <t>Discharges</t>
  </si>
  <si>
    <t>Same Day Admit + Dishcarges</t>
  </si>
  <si>
    <t>Consults</t>
  </si>
  <si>
    <t xml:space="preserve">Source: </t>
  </si>
  <si>
    <t>Observation 99217 [RVU=1.28]</t>
  </si>
  <si>
    <t>99235 [RVU=3.24]</t>
  </si>
  <si>
    <t>Critical Care</t>
  </si>
  <si>
    <t>Inpatient Consult H&amp;P 99251  [RVU=1.00]</t>
  </si>
  <si>
    <t>Inpatient Consult H&amp;P 99252  [RVU=1.50]</t>
  </si>
  <si>
    <t>Inpatient Consult H&amp;P 99253   [RVU=2.27]</t>
  </si>
  <si>
    <t>Inpatient Consult H&amp;P 99254  [RVU=3.29]</t>
  </si>
  <si>
    <t>Inpatient Consult H&amp;P 99255  [RVU=4.00]</t>
  </si>
  <si>
    <t>Outpatient Consult H&amp;P 99241  [RVU=0.64]</t>
  </si>
  <si>
    <t>Critical Care Consult H&amp;P 99292 [RVU=2.25]</t>
  </si>
  <si>
    <t>Smoking &amp; tobacco use cessation</t>
  </si>
  <si>
    <t xml:space="preserve"> counseling</t>
  </si>
  <si>
    <t>99406 for 3-10min. [RVU=0.24]</t>
  </si>
  <si>
    <t>99407 for more than 10min. [RVU=0.50]</t>
  </si>
  <si>
    <t>Physician Fee Schedule / CMS</t>
  </si>
  <si>
    <t>Advance Care Planning</t>
  </si>
  <si>
    <t>99497 First 30min. [RVU=2.25]</t>
  </si>
  <si>
    <t>99498 Each additional 30min. [RVU=2.12]</t>
  </si>
  <si>
    <t>Prolonged Care</t>
  </si>
  <si>
    <t>Code Blue</t>
  </si>
  <si>
    <t>CPT codes with RVU per case</t>
  </si>
  <si>
    <t>92950 [RVU=4.00]</t>
  </si>
  <si>
    <t>TOTAL PATIENTS =</t>
  </si>
  <si>
    <t>TOTAL RVU PER DAY =</t>
  </si>
  <si>
    <t>Date</t>
  </si>
  <si>
    <t>Total RVUs</t>
  </si>
  <si>
    <t xml:space="preserve">Daily RVUs </t>
  </si>
  <si>
    <t>www.HospitalistX.com</t>
  </si>
  <si>
    <t>Procedures</t>
  </si>
  <si>
    <t>Central Line 36556 [RVU=1.75]</t>
  </si>
  <si>
    <t>Paracentesis 49082 [RVU=1.24]</t>
  </si>
  <si>
    <t>Lumbar Puncture 62270 [RVU=1.22]</t>
  </si>
  <si>
    <t>Thoracentesis 32554 [RVU=1.82]</t>
  </si>
  <si>
    <t>Deleted, replaced with 99221</t>
  </si>
  <si>
    <t>Deleted, replaced with 99222</t>
  </si>
  <si>
    <t>Deleted, replaced with 99223</t>
  </si>
  <si>
    <t>99357 each 30min [RVU=1.71]</t>
  </si>
  <si>
    <t>Deleted, replaced with 99238/9</t>
  </si>
  <si>
    <t>Deleted, replaced with 99231</t>
  </si>
  <si>
    <t>Deleted, replaced with 99232</t>
  </si>
  <si>
    <t>Deleted, replaced with 99233</t>
  </si>
  <si>
    <t>Inpatient  99238 [RVU=1.28--&gt; 1.50]</t>
  </si>
  <si>
    <t>Inpatient 99239 [RVU=1.90 --&gt;2.15]</t>
  </si>
  <si>
    <t>99234 [RVU=2.56--&gt; 2.00]</t>
  </si>
  <si>
    <t>99236 [RVU=4.20--&gt; 4.30]</t>
  </si>
  <si>
    <t>AMA-&gt;</t>
  </si>
  <si>
    <t>CMS-&gt;</t>
  </si>
  <si>
    <t>Alcohol Counseling</t>
  </si>
  <si>
    <t>Made by:</t>
  </si>
  <si>
    <t>Critical Care first 30-74 min 99291 [RVU=4.5]</t>
  </si>
  <si>
    <t>[For each additional 30 min.]</t>
  </si>
  <si>
    <t>15-30min</t>
  </si>
  <si>
    <t xml:space="preserve"> &gt;30min</t>
  </si>
  <si>
    <t>99408 ETOH/subst. Scr./int'n [RVU=?]</t>
  </si>
  <si>
    <t>99409 ETOH/subst. Scr./int'n[RVU=?]</t>
  </si>
  <si>
    <t>G0316, Total minutes as below [RVU=?]</t>
  </si>
  <si>
    <t xml:space="preserve"> </t>
  </si>
  <si>
    <t xml:space="preserve">99223-90min,  99233-65min, </t>
  </si>
  <si>
    <t>99223-105min, 99233-80min,</t>
  </si>
  <si>
    <t xml:space="preserve"> Initial observation care 99219 [RVU=2.60]</t>
  </si>
  <si>
    <t xml:space="preserve"> Initial observation care 99220 [RVU=3.56]</t>
  </si>
  <si>
    <t xml:space="preserve"> Initial observation care 99218 [RVU=1.92]</t>
  </si>
  <si>
    <t>Subsequent observation care 99224 [RVU=0.76]</t>
  </si>
  <si>
    <t>Subsequent observation care 99225 [RVU=1.39]</t>
  </si>
  <si>
    <t>Subsequent observation care 99226 [RVU=2.00]</t>
  </si>
  <si>
    <t>&gt;=35 min</t>
  </si>
  <si>
    <t>&gt;=25 min</t>
  </si>
  <si>
    <t>&gt;=50 min</t>
  </si>
  <si>
    <t>&gt;=40 min</t>
  </si>
  <si>
    <t>&gt;=55 min</t>
  </si>
  <si>
    <t>&gt;=75 min</t>
  </si>
  <si>
    <t>Time/Status</t>
  </si>
  <si>
    <t>Deleted, replaced with 99242</t>
  </si>
  <si>
    <t>Office Consultation H&amp;P 99242  [RVU=1.34]</t>
  </si>
  <si>
    <t>&gt;=20min</t>
  </si>
  <si>
    <t>Deleted, replaced with 99252</t>
  </si>
  <si>
    <t>&gt;=35min</t>
  </si>
  <si>
    <t>Deleted, replaced with 993X0</t>
  </si>
  <si>
    <t>99356  1hr [RVU=1.71]</t>
  </si>
  <si>
    <t>CPT codes with RVU per case 2023 changes</t>
  </si>
  <si>
    <t xml:space="preserve"> Initial hospital IP/Obs care 99221 [RVU=1.92 --&gt;1.63]</t>
  </si>
  <si>
    <t xml:space="preserve"> Initial hospital IP/Obs care 99222 [RVU=2.61 --&gt;2.60 ]</t>
  </si>
  <si>
    <t xml:space="preserve"> Initial hospital IP/Obs care 99223 [RVU=3.86 --&gt;3.50]</t>
  </si>
  <si>
    <t>Deleted, replaced with 993X0 &gt;=90min</t>
  </si>
  <si>
    <t>Subsequent hospital IP/Obs care 99231 [RVU=0.76--&gt; 1.00]</t>
  </si>
  <si>
    <t>Subsequent hospital IP/Obs care  99232 [RVU=1.39 --&gt;1.59]</t>
  </si>
  <si>
    <t>Subsequent hospital IP/Obs care  99233 [RVU=2.00--&gt; 2.40]</t>
  </si>
  <si>
    <t>&gt;=45min</t>
  </si>
  <si>
    <t>&gt;=70min</t>
  </si>
  <si>
    <t>Time based billing</t>
  </si>
  <si>
    <t>Hospital Discharge Day, &lt;=30min</t>
  </si>
  <si>
    <t>Hospital Discharge Day, &gt;30min</t>
  </si>
  <si>
    <t>Office Consultation H&amp;P 99243  [RVU=1.88]</t>
  </si>
  <si>
    <t>Office Consultation H&amp;P 99244  [RVU=3.02]</t>
  </si>
  <si>
    <t>Office Consultation H&amp;P 99245  [RVU=3.77]</t>
  </si>
  <si>
    <t>&gt;=30min</t>
  </si>
  <si>
    <t>&gt;=40min</t>
  </si>
  <si>
    <t>&gt;=55min</t>
  </si>
  <si>
    <t>&gt;=60min</t>
  </si>
  <si>
    <t>&gt;=80min</t>
  </si>
  <si>
    <t>Source: CPT E/M Code &amp; Guideline changes/AMA</t>
  </si>
  <si>
    <t>99236-100min Date of visit to 3 days after</t>
  </si>
  <si>
    <t>99236-125min, Date of visit to 3 days after</t>
  </si>
  <si>
    <t>&gt;=85min</t>
  </si>
  <si>
    <t>99418, +15 additiional minutes beyond-[RVU=?]</t>
  </si>
  <si>
    <t xml:space="preserve">                                                                    -highest level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</si>
</sst>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B0F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59DE8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</borders>
  <cellStyleXfs count="10">
    <xf numFmtId="0" fontId="0" fillId="0" borderId="0"/>
    <xf numFmtId="0" fontId="3" fillId="2" borderId="0" applyNumberFormat="0" applyBorder="0" applyAlignment="0" applyProtection="0"/>
    <xf numFmtId="0" fontId="2" fillId="3" borderId="1" applyNumberFormat="0" applyFont="0" applyAlignment="0" applyProtection="0"/>
    <xf numFmtId="0" fontId="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6" fillId="6" borderId="2" applyNumberFormat="0" applyAlignment="0" applyProtection="0"/>
    <xf numFmtId="0" fontId="2" fillId="10" borderId="0" applyNumberFormat="0" applyBorder="0" applyAlignment="0" applyProtection="0"/>
    <xf numFmtId="0" fontId="11" fillId="0" borderId="4" applyNumberFormat="0" applyFill="0" applyAlignment="0" applyProtection="0"/>
    <xf numFmtId="0" fontId="12" fillId="11" borderId="0" applyNumberFormat="0" applyBorder="0" applyAlignment="0" applyProtection="0"/>
    <xf numFmtId="0" fontId="13" fillId="0" borderId="3" applyNumberFormat="0" applyFill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0" borderId="0" xfId="3" applyAlignment="1">
      <alignment horizontal="center"/>
    </xf>
    <xf numFmtId="0" fontId="5" fillId="0" borderId="0" xfId="0" applyFont="1" applyAlignment="1">
      <alignment horizontal="center"/>
    </xf>
    <xf numFmtId="0" fontId="7" fillId="5" borderId="1" xfId="2" applyFont="1" applyFill="1" applyAlignment="1">
      <alignment horizontal="center"/>
    </xf>
    <xf numFmtId="0" fontId="6" fillId="6" borderId="2" xfId="5" applyAlignment="1">
      <alignment horizontal="center"/>
    </xf>
    <xf numFmtId="0" fontId="5" fillId="8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4" borderId="1" xfId="4" applyBorder="1" applyAlignment="1">
      <alignment horizontal="left"/>
    </xf>
    <xf numFmtId="0" fontId="9" fillId="3" borderId="1" xfId="2" applyFont="1" applyAlignment="1">
      <alignment horizontal="left"/>
    </xf>
    <xf numFmtId="0" fontId="9" fillId="3" borderId="1" xfId="2" applyFont="1"/>
    <xf numFmtId="0" fontId="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0" fillId="5" borderId="1" xfId="2" applyFont="1" applyFill="1" applyAlignment="1">
      <alignment horizontal="center"/>
    </xf>
    <xf numFmtId="0" fontId="1" fillId="4" borderId="1" xfId="4" applyBorder="1"/>
    <xf numFmtId="14" fontId="0" fillId="0" borderId="0" xfId="0" applyNumberFormat="1"/>
    <xf numFmtId="0" fontId="12" fillId="11" borderId="0" xfId="8" applyAlignment="1">
      <alignment horizontal="center"/>
    </xf>
    <xf numFmtId="0" fontId="1" fillId="4" borderId="0" xfId="4" applyAlignment="1">
      <alignment horizontal="center"/>
    </xf>
    <xf numFmtId="0" fontId="11" fillId="6" borderId="4" xfId="7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" xfId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5" fillId="10" borderId="0" xfId="6" applyFont="1" applyAlignment="1">
      <alignment horizontal="center"/>
    </xf>
    <xf numFmtId="0" fontId="1" fillId="3" borderId="1" xfId="2" applyFont="1" applyAlignment="1">
      <alignment horizontal="left"/>
    </xf>
    <xf numFmtId="0" fontId="4" fillId="9" borderId="3" xfId="3" applyFill="1" applyBorder="1" applyAlignment="1">
      <alignment horizontal="center"/>
    </xf>
    <xf numFmtId="0" fontId="10" fillId="5" borderId="0" xfId="1" applyFont="1" applyFill="1" applyBorder="1" applyAlignment="1">
      <alignment horizontal="center"/>
    </xf>
    <xf numFmtId="0" fontId="9" fillId="3" borderId="1" xfId="2" applyFont="1" applyAlignment="1">
      <alignment horizontal="center"/>
    </xf>
    <xf numFmtId="0" fontId="1" fillId="3" borderId="1" xfId="2" applyFont="1" applyAlignment="1">
      <alignment horizontal="center"/>
    </xf>
    <xf numFmtId="0" fontId="1" fillId="4" borderId="0" xfId="4" applyBorder="1" applyAlignment="1">
      <alignment horizontal="center"/>
    </xf>
    <xf numFmtId="0" fontId="1" fillId="4" borderId="1" xfId="4" applyBorder="1" applyAlignment="1">
      <alignment horizontal="center"/>
    </xf>
    <xf numFmtId="0" fontId="0" fillId="3" borderId="1" xfId="2" applyFont="1"/>
    <xf numFmtId="0" fontId="0" fillId="3" borderId="1" xfId="2" applyFont="1" applyAlignment="1">
      <alignment horizontal="center"/>
    </xf>
    <xf numFmtId="0" fontId="13" fillId="0" borderId="3" xfId="9" applyAlignment="1">
      <alignment horizontal="center"/>
    </xf>
    <xf numFmtId="0" fontId="5" fillId="8" borderId="0" xfId="0" applyFont="1" applyFill="1" applyAlignment="1">
      <alignment horizontal="right" indent="2"/>
    </xf>
    <xf numFmtId="0" fontId="5" fillId="7" borderId="0" xfId="0" applyFont="1" applyFill="1" applyAlignment="1">
      <alignment horizontal="right"/>
    </xf>
    <xf numFmtId="0" fontId="0" fillId="5" borderId="0" xfId="0" applyFill="1"/>
    <xf numFmtId="0" fontId="14" fillId="8" borderId="0" xfId="0" applyFont="1" applyFill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4" borderId="0" xfId="4" applyAlignment="1">
      <alignment horizontal="right"/>
    </xf>
    <xf numFmtId="0" fontId="1" fillId="4" borderId="0" xfId="4"/>
    <xf numFmtId="0" fontId="4" fillId="0" borderId="0" xfId="3"/>
    <xf numFmtId="0" fontId="1" fillId="3" borderId="1" xfId="2" applyFont="1"/>
    <xf numFmtId="0" fontId="1" fillId="12" borderId="1" xfId="4" applyFill="1" applyBorder="1" applyAlignment="1">
      <alignment horizontal="left"/>
    </xf>
    <xf numFmtId="0" fontId="1" fillId="12" borderId="1" xfId="4" applyFill="1" applyBorder="1" applyAlignment="1">
      <alignment horizontal="center"/>
    </xf>
    <xf numFmtId="0" fontId="1" fillId="12" borderId="0" xfId="4" applyFill="1"/>
    <xf numFmtId="0" fontId="1" fillId="12" borderId="0" xfId="4" applyFill="1" applyAlignment="1">
      <alignment horizontal="center"/>
    </xf>
  </cellXfs>
  <cellStyles count="10">
    <cellStyle name="40% - Accent5" xfId="6" builtinId="47"/>
    <cellStyle name="Bad" xfId="4" builtinId="27"/>
    <cellStyle name="Good" xfId="8" builtinId="26"/>
    <cellStyle name="Heading 1" xfId="7" builtinId="16"/>
    <cellStyle name="Heading 2" xfId="9" builtinId="17"/>
    <cellStyle name="Hyperlink" xfId="3" builtinId="8"/>
    <cellStyle name="Neutral" xfId="1" builtinId="28"/>
    <cellStyle name="Normal" xfId="0" builtinId="0"/>
    <cellStyle name="Note" xfId="2" builtinId="10"/>
    <cellStyle name="Output" xfId="5" builtinId="21"/>
  </cellStyles>
  <dxfs count="0"/>
  <tableStyles count="0" defaultTableStyle="TableStyleMedium2" defaultPivotStyle="PivotStyleLight16"/>
  <colors>
    <mruColors>
      <color rgb="FFF59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-assn.org/system/files/2023-e-m-descriptors-guidelines.pdf" TargetMode="External"/><Relationship Id="rId2" Type="http://schemas.openxmlformats.org/officeDocument/2006/relationships/hyperlink" Target="https://www.cms.gov/medicare/physician-fee-schedule/search" TargetMode="External"/><Relationship Id="rId1" Type="http://schemas.openxmlformats.org/officeDocument/2006/relationships/hyperlink" Target="http://www.hospitalistx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FF2A3-F84F-4C0A-942F-09AE03FFEEA1}">
  <dimension ref="A1:L38"/>
  <sheetViews>
    <sheetView tabSelected="1" workbookViewId="0">
      <selection activeCell="D9" sqref="D9"/>
    </sheetView>
  </sheetViews>
  <sheetFormatPr defaultRowHeight="15" x14ac:dyDescent="0.25"/>
  <cols>
    <col min="1" max="1" width="9.140625" style="3"/>
    <col min="2" max="2" width="52.42578125" customWidth="1"/>
    <col min="3" max="3" width="40.5703125" style="1" customWidth="1"/>
    <col min="4" max="4" width="15" style="1" customWidth="1"/>
    <col min="5" max="5" width="11.42578125" style="1" customWidth="1"/>
    <col min="6" max="6" width="40.42578125" style="7" customWidth="1"/>
    <col min="7" max="7" width="28.28515625" style="1" customWidth="1"/>
    <col min="8" max="8" width="14.5703125" style="1" customWidth="1"/>
    <col min="9" max="9" width="11.140625" style="1" customWidth="1"/>
    <col min="10" max="10" width="11.5703125" style="1" customWidth="1"/>
    <col min="11" max="11" width="9.140625" style="3"/>
  </cols>
  <sheetData>
    <row r="1" spans="2:11" x14ac:dyDescent="0.25">
      <c r="B1" s="22" t="s">
        <v>87</v>
      </c>
      <c r="C1" s="22"/>
      <c r="D1" s="22" t="s">
        <v>1</v>
      </c>
      <c r="E1" s="22" t="s">
        <v>2</v>
      </c>
      <c r="F1" s="22" t="s">
        <v>28</v>
      </c>
      <c r="G1" s="22"/>
      <c r="H1" s="22" t="s">
        <v>1</v>
      </c>
      <c r="I1" s="22" t="s">
        <v>2</v>
      </c>
      <c r="J1"/>
      <c r="K1"/>
    </row>
    <row r="2" spans="2:11" x14ac:dyDescent="0.25">
      <c r="B2" s="13" t="s">
        <v>0</v>
      </c>
      <c r="C2" s="13" t="s">
        <v>97</v>
      </c>
      <c r="F2" s="20" t="s">
        <v>6</v>
      </c>
      <c r="G2" s="25" t="s">
        <v>79</v>
      </c>
      <c r="J2"/>
    </row>
    <row r="3" spans="2:11" x14ac:dyDescent="0.25">
      <c r="B3" s="10" t="s">
        <v>88</v>
      </c>
      <c r="C3" s="26" t="s">
        <v>76</v>
      </c>
      <c r="D3" s="1">
        <v>0</v>
      </c>
      <c r="E3" s="5">
        <f>1.63*D3</f>
        <v>0</v>
      </c>
      <c r="F3" s="9" t="s">
        <v>11</v>
      </c>
      <c r="G3" s="26" t="s">
        <v>83</v>
      </c>
      <c r="H3" s="1">
        <v>0</v>
      </c>
      <c r="I3" s="5">
        <f>1*H3</f>
        <v>0</v>
      </c>
      <c r="J3" s="2"/>
    </row>
    <row r="4" spans="2:11" x14ac:dyDescent="0.25">
      <c r="B4" s="10" t="s">
        <v>89</v>
      </c>
      <c r="C4" s="26" t="s">
        <v>77</v>
      </c>
      <c r="D4" s="1">
        <v>0</v>
      </c>
      <c r="E4" s="5">
        <f>2.6*D4</f>
        <v>0</v>
      </c>
      <c r="F4" s="9" t="s">
        <v>12</v>
      </c>
      <c r="G4" s="26" t="s">
        <v>84</v>
      </c>
      <c r="H4" s="1">
        <v>0</v>
      </c>
      <c r="I4" s="5">
        <f>1.5*H4</f>
        <v>0</v>
      </c>
    </row>
    <row r="5" spans="2:11" x14ac:dyDescent="0.25">
      <c r="B5" s="10" t="s">
        <v>90</v>
      </c>
      <c r="C5" s="26" t="s">
        <v>78</v>
      </c>
      <c r="D5" s="1">
        <v>0</v>
      </c>
      <c r="E5" s="5">
        <f>3.5*D5</f>
        <v>0</v>
      </c>
      <c r="F5" s="9" t="s">
        <v>13</v>
      </c>
      <c r="G5" s="26" t="s">
        <v>95</v>
      </c>
      <c r="H5" s="1">
        <v>0</v>
      </c>
      <c r="I5" s="5">
        <f>2.27*H5</f>
        <v>0</v>
      </c>
      <c r="J5" s="3"/>
      <c r="K5"/>
    </row>
    <row r="6" spans="2:11" x14ac:dyDescent="0.25">
      <c r="B6" s="10" t="s">
        <v>69</v>
      </c>
      <c r="C6" s="26" t="s">
        <v>41</v>
      </c>
      <c r="D6" s="1">
        <v>0</v>
      </c>
      <c r="E6" s="5">
        <f>1.92*D6</f>
        <v>0</v>
      </c>
      <c r="F6" s="9" t="s">
        <v>14</v>
      </c>
      <c r="G6" s="26" t="s">
        <v>106</v>
      </c>
      <c r="H6" s="1">
        <v>0</v>
      </c>
      <c r="I6" s="5">
        <f>3.29*H6</f>
        <v>0</v>
      </c>
      <c r="J6"/>
      <c r="K6"/>
    </row>
    <row r="7" spans="2:11" x14ac:dyDescent="0.25">
      <c r="B7" s="10" t="s">
        <v>67</v>
      </c>
      <c r="C7" s="26" t="s">
        <v>42</v>
      </c>
      <c r="D7" s="1">
        <v>0</v>
      </c>
      <c r="E7" s="5">
        <f>2.6*D7</f>
        <v>0</v>
      </c>
      <c r="F7" s="9" t="s">
        <v>15</v>
      </c>
      <c r="G7" s="26" t="s">
        <v>107</v>
      </c>
      <c r="H7" s="1">
        <v>0</v>
      </c>
      <c r="I7" s="5">
        <f>4*H7</f>
        <v>0</v>
      </c>
      <c r="J7"/>
      <c r="K7"/>
    </row>
    <row r="8" spans="2:11" x14ac:dyDescent="0.25">
      <c r="B8" s="10" t="s">
        <v>68</v>
      </c>
      <c r="C8" s="26" t="s">
        <v>43</v>
      </c>
      <c r="D8" s="1">
        <v>0</v>
      </c>
      <c r="E8" s="5">
        <f>3.56*D8</f>
        <v>0</v>
      </c>
      <c r="F8" s="9" t="s">
        <v>16</v>
      </c>
      <c r="G8" s="26" t="s">
        <v>80</v>
      </c>
      <c r="H8" s="1">
        <v>0</v>
      </c>
      <c r="I8" s="5">
        <f>0.64*H8</f>
        <v>0</v>
      </c>
      <c r="J8"/>
      <c r="K8"/>
    </row>
    <row r="9" spans="2:11" x14ac:dyDescent="0.25">
      <c r="B9" s="13" t="s">
        <v>3</v>
      </c>
      <c r="C9" s="13"/>
      <c r="F9" s="9" t="s">
        <v>81</v>
      </c>
      <c r="G9" s="26" t="s">
        <v>82</v>
      </c>
      <c r="H9" s="1">
        <v>0</v>
      </c>
      <c r="I9" s="5">
        <f>1.34*H9</f>
        <v>0</v>
      </c>
      <c r="J9"/>
      <c r="K9"/>
    </row>
    <row r="10" spans="2:11" x14ac:dyDescent="0.25">
      <c r="B10" s="10" t="s">
        <v>92</v>
      </c>
      <c r="C10" s="26" t="s">
        <v>74</v>
      </c>
      <c r="D10" s="1">
        <v>0</v>
      </c>
      <c r="E10" s="5">
        <f>1*D10</f>
        <v>0</v>
      </c>
      <c r="F10" s="9" t="s">
        <v>100</v>
      </c>
      <c r="G10" s="26" t="s">
        <v>103</v>
      </c>
      <c r="H10" s="1">
        <v>0</v>
      </c>
      <c r="I10" s="5">
        <f>1.88*H10</f>
        <v>0</v>
      </c>
      <c r="J10"/>
      <c r="K10"/>
    </row>
    <row r="11" spans="2:11" x14ac:dyDescent="0.25">
      <c r="B11" s="10" t="s">
        <v>93</v>
      </c>
      <c r="C11" s="26" t="s">
        <v>73</v>
      </c>
      <c r="D11" s="1">
        <v>0</v>
      </c>
      <c r="E11" s="5">
        <f>1.59*D11</f>
        <v>0</v>
      </c>
      <c r="F11" s="9" t="s">
        <v>101</v>
      </c>
      <c r="G11" s="26" t="s">
        <v>104</v>
      </c>
      <c r="H11" s="1">
        <v>0</v>
      </c>
      <c r="I11" s="5">
        <f>3.02*H11</f>
        <v>0</v>
      </c>
      <c r="J11"/>
      <c r="K11"/>
    </row>
    <row r="12" spans="2:11" x14ac:dyDescent="0.25">
      <c r="B12" s="10" t="s">
        <v>94</v>
      </c>
      <c r="C12" s="26" t="s">
        <v>75</v>
      </c>
      <c r="D12" s="1">
        <v>0</v>
      </c>
      <c r="E12" s="5">
        <f>2.4*D12</f>
        <v>0</v>
      </c>
      <c r="F12" s="9" t="s">
        <v>102</v>
      </c>
      <c r="G12" s="26" t="s">
        <v>105</v>
      </c>
      <c r="H12" s="1">
        <v>0</v>
      </c>
      <c r="I12" s="5">
        <f>3.77*H12</f>
        <v>0</v>
      </c>
      <c r="J12"/>
      <c r="K12"/>
    </row>
    <row r="13" spans="2:11" x14ac:dyDescent="0.25">
      <c r="B13" s="10" t="s">
        <v>70</v>
      </c>
      <c r="C13" s="26" t="s">
        <v>46</v>
      </c>
      <c r="D13" s="1">
        <v>0</v>
      </c>
      <c r="E13" s="5">
        <f>0.76*D13</f>
        <v>0</v>
      </c>
      <c r="F13" s="13" t="s">
        <v>10</v>
      </c>
      <c r="G13" s="13"/>
      <c r="J13"/>
      <c r="K13"/>
    </row>
    <row r="14" spans="2:11" x14ac:dyDescent="0.25">
      <c r="B14" s="10" t="s">
        <v>71</v>
      </c>
      <c r="C14" s="26" t="s">
        <v>47</v>
      </c>
      <c r="D14" s="1">
        <v>0</v>
      </c>
      <c r="E14" s="5">
        <f>1.39*D14</f>
        <v>0</v>
      </c>
      <c r="F14" s="9" t="s">
        <v>57</v>
      </c>
      <c r="G14" s="26"/>
      <c r="H14" s="1">
        <v>0</v>
      </c>
      <c r="I14" s="5">
        <f>4.5*H15</f>
        <v>0</v>
      </c>
      <c r="J14"/>
      <c r="K14"/>
    </row>
    <row r="15" spans="2:11" x14ac:dyDescent="0.25">
      <c r="B15" s="10" t="s">
        <v>72</v>
      </c>
      <c r="C15" s="26" t="s">
        <v>48</v>
      </c>
      <c r="D15" s="1">
        <v>0</v>
      </c>
      <c r="E15" s="5">
        <f>2*D15</f>
        <v>0</v>
      </c>
      <c r="F15" s="8" t="s">
        <v>17</v>
      </c>
      <c r="G15" s="28"/>
      <c r="H15" s="1">
        <v>0</v>
      </c>
      <c r="I15" s="5">
        <f>2.25*H15</f>
        <v>0</v>
      </c>
      <c r="J15"/>
      <c r="K15"/>
    </row>
    <row r="16" spans="2:11" x14ac:dyDescent="0.25">
      <c r="B16" s="4" t="s">
        <v>4</v>
      </c>
      <c r="C16" s="4"/>
      <c r="F16" s="17" t="s">
        <v>58</v>
      </c>
      <c r="G16" s="17"/>
      <c r="J16"/>
      <c r="K16"/>
    </row>
    <row r="17" spans="1:12" x14ac:dyDescent="0.25">
      <c r="B17" s="10" t="s">
        <v>49</v>
      </c>
      <c r="C17" s="26" t="s">
        <v>98</v>
      </c>
      <c r="D17" s="1">
        <v>0</v>
      </c>
      <c r="E17" s="5">
        <f>1.5*D17</f>
        <v>0</v>
      </c>
      <c r="F17" s="21" t="s">
        <v>18</v>
      </c>
      <c r="G17" s="21"/>
      <c r="J17"/>
      <c r="K17"/>
    </row>
    <row r="18" spans="1:12" x14ac:dyDescent="0.25">
      <c r="B18" s="10" t="s">
        <v>50</v>
      </c>
      <c r="C18" s="26" t="s">
        <v>99</v>
      </c>
      <c r="D18" s="1">
        <v>0</v>
      </c>
      <c r="E18" s="5">
        <f>2.15*D18</f>
        <v>0</v>
      </c>
      <c r="F18" s="21" t="s">
        <v>19</v>
      </c>
      <c r="G18" s="21"/>
      <c r="J18"/>
      <c r="K18"/>
      <c r="L18" t="s">
        <v>64</v>
      </c>
    </row>
    <row r="19" spans="1:12" x14ac:dyDescent="0.25">
      <c r="B19" s="10" t="s">
        <v>8</v>
      </c>
      <c r="C19" s="26" t="s">
        <v>45</v>
      </c>
      <c r="D19" s="1">
        <v>0</v>
      </c>
      <c r="E19" s="5">
        <f>1.28*D19</f>
        <v>0</v>
      </c>
      <c r="F19" s="9" t="s">
        <v>20</v>
      </c>
      <c r="G19" s="26"/>
      <c r="H19" s="1">
        <v>0</v>
      </c>
      <c r="I19" s="5">
        <f>0.24*H20</f>
        <v>0</v>
      </c>
      <c r="J19"/>
      <c r="K19"/>
    </row>
    <row r="20" spans="1:12" x14ac:dyDescent="0.25">
      <c r="B20" s="4" t="s">
        <v>5</v>
      </c>
      <c r="C20" s="4"/>
      <c r="F20" s="23" t="s">
        <v>21</v>
      </c>
      <c r="G20" s="27"/>
      <c r="H20" s="1">
        <v>0</v>
      </c>
      <c r="I20" s="5">
        <f>0.5*H20</f>
        <v>0</v>
      </c>
    </row>
    <row r="21" spans="1:12" x14ac:dyDescent="0.25">
      <c r="B21" s="10" t="s">
        <v>51</v>
      </c>
      <c r="C21" s="26" t="s">
        <v>95</v>
      </c>
      <c r="D21" s="1">
        <v>0</v>
      </c>
      <c r="E21" s="5">
        <f>2*D21</f>
        <v>0</v>
      </c>
      <c r="F21" s="19" t="s">
        <v>23</v>
      </c>
      <c r="G21" s="19"/>
    </row>
    <row r="22" spans="1:12" x14ac:dyDescent="0.25">
      <c r="B22" s="10" t="s">
        <v>9</v>
      </c>
      <c r="C22" s="26" t="s">
        <v>96</v>
      </c>
      <c r="D22" s="1">
        <v>0</v>
      </c>
      <c r="E22" s="5">
        <f>3.24*D22</f>
        <v>0</v>
      </c>
      <c r="F22" s="9" t="s">
        <v>24</v>
      </c>
      <c r="G22" s="26"/>
      <c r="H22" s="1">
        <v>0</v>
      </c>
      <c r="I22" s="5">
        <f>2.25*H22</f>
        <v>0</v>
      </c>
    </row>
    <row r="23" spans="1:12" x14ac:dyDescent="0.25">
      <c r="B23" s="10" t="s">
        <v>52</v>
      </c>
      <c r="C23" s="26" t="s">
        <v>111</v>
      </c>
      <c r="D23" s="1">
        <v>0</v>
      </c>
      <c r="E23" s="5">
        <f>4.3*D23</f>
        <v>0</v>
      </c>
      <c r="F23" s="8" t="s">
        <v>25</v>
      </c>
      <c r="G23" s="28"/>
      <c r="H23" s="1">
        <v>0</v>
      </c>
      <c r="I23" s="5">
        <f>2.12*H23</f>
        <v>0</v>
      </c>
    </row>
    <row r="24" spans="1:12" x14ac:dyDescent="0.25">
      <c r="B24" s="13" t="s">
        <v>26</v>
      </c>
      <c r="C24" s="13"/>
      <c r="F24" s="13" t="s">
        <v>27</v>
      </c>
      <c r="G24" s="13"/>
    </row>
    <row r="25" spans="1:12" x14ac:dyDescent="0.25">
      <c r="B25" s="43" t="s">
        <v>86</v>
      </c>
      <c r="C25" s="26" t="s">
        <v>91</v>
      </c>
      <c r="D25" s="1">
        <v>0</v>
      </c>
      <c r="E25" s="5">
        <f>2.33*D25</f>
        <v>0</v>
      </c>
      <c r="F25" s="10" t="s">
        <v>29</v>
      </c>
      <c r="G25" s="26"/>
      <c r="H25" s="1">
        <v>0</v>
      </c>
      <c r="I25" s="5">
        <f>4*H25</f>
        <v>0</v>
      </c>
    </row>
    <row r="26" spans="1:12" x14ac:dyDescent="0.25">
      <c r="B26" s="43" t="s">
        <v>44</v>
      </c>
      <c r="C26" s="26" t="s">
        <v>85</v>
      </c>
      <c r="D26" s="1">
        <v>0</v>
      </c>
      <c r="E26" s="5">
        <f>1.77*D26</f>
        <v>0</v>
      </c>
      <c r="F26" s="13" t="s">
        <v>36</v>
      </c>
      <c r="G26" s="13"/>
    </row>
    <row r="27" spans="1:12" ht="18" thickBot="1" x14ac:dyDescent="0.35">
      <c r="A27" s="32" t="s">
        <v>53</v>
      </c>
      <c r="B27" s="44" t="s">
        <v>112</v>
      </c>
      <c r="C27" s="45" t="s">
        <v>65</v>
      </c>
      <c r="D27" s="1">
        <v>0</v>
      </c>
      <c r="E27" s="5">
        <f>1.77*D27</f>
        <v>0</v>
      </c>
      <c r="F27" s="10" t="s">
        <v>37</v>
      </c>
      <c r="G27" s="26"/>
      <c r="H27" s="1">
        <v>0</v>
      </c>
      <c r="I27" s="5">
        <f>1.75*H27</f>
        <v>0</v>
      </c>
    </row>
    <row r="28" spans="1:12" ht="15.75" thickTop="1" x14ac:dyDescent="0.25">
      <c r="B28" s="47" t="s">
        <v>113</v>
      </c>
      <c r="C28" s="46" t="s">
        <v>109</v>
      </c>
      <c r="F28" s="10" t="s">
        <v>38</v>
      </c>
      <c r="G28" s="26"/>
      <c r="H28" s="1">
        <v>0</v>
      </c>
      <c r="I28" s="5">
        <f>1.24*H28</f>
        <v>0</v>
      </c>
    </row>
    <row r="29" spans="1:12" ht="18" thickBot="1" x14ac:dyDescent="0.35">
      <c r="A29" s="32" t="s">
        <v>54</v>
      </c>
      <c r="B29" s="14" t="s">
        <v>63</v>
      </c>
      <c r="C29" s="29" t="s">
        <v>66</v>
      </c>
      <c r="D29" s="1">
        <v>0</v>
      </c>
      <c r="E29" s="5">
        <v>0</v>
      </c>
      <c r="F29" s="10" t="s">
        <v>39</v>
      </c>
      <c r="G29" s="26"/>
      <c r="H29" s="1">
        <v>0</v>
      </c>
      <c r="I29" s="5">
        <f>1.22*H29</f>
        <v>0</v>
      </c>
    </row>
    <row r="30" spans="1:12" s="3" customFormat="1" ht="15.75" customHeight="1" thickTop="1" x14ac:dyDescent="0.25">
      <c r="B30" s="40"/>
      <c r="C30" s="41" t="s">
        <v>110</v>
      </c>
      <c r="D30"/>
      <c r="E30"/>
      <c r="F30" s="9" t="s">
        <v>40</v>
      </c>
      <c r="G30" s="26"/>
      <c r="H30" s="1">
        <v>0</v>
      </c>
      <c r="I30" s="5">
        <f>1.82*H30</f>
        <v>0</v>
      </c>
    </row>
    <row r="31" spans="1:12" s="3" customFormat="1" ht="15.75" customHeight="1" x14ac:dyDescent="0.25">
      <c r="B31" s="19" t="s">
        <v>55</v>
      </c>
      <c r="C31" s="35"/>
      <c r="D31"/>
      <c r="E31"/>
      <c r="F31"/>
      <c r="G31" s="1"/>
      <c r="H31" s="1"/>
      <c r="I31"/>
    </row>
    <row r="32" spans="1:12" s="3" customFormat="1" ht="15.75" customHeight="1" x14ac:dyDescent="0.25">
      <c r="B32" s="30" t="s">
        <v>61</v>
      </c>
      <c r="C32" s="31" t="s">
        <v>59</v>
      </c>
      <c r="D32" s="1">
        <v>0</v>
      </c>
      <c r="E32" s="5">
        <v>0</v>
      </c>
      <c r="F32" s="33" t="s">
        <v>30</v>
      </c>
      <c r="G32" s="6"/>
      <c r="H32" s="6">
        <f>SUM(D3:D25)+ SUM(H3:H14)+H19+H20+H22+H25+D27+D29</f>
        <v>0</v>
      </c>
      <c r="I32" s="36"/>
    </row>
    <row r="33" spans="2:9" x14ac:dyDescent="0.25">
      <c r="B33" s="30" t="s">
        <v>62</v>
      </c>
      <c r="C33" s="31" t="s">
        <v>60</v>
      </c>
      <c r="D33" s="1">
        <v>0</v>
      </c>
      <c r="E33" s="5">
        <v>0</v>
      </c>
      <c r="F33" s="34" t="s">
        <v>31</v>
      </c>
      <c r="G33" s="11"/>
      <c r="H33" s="11">
        <f>SUM(E3:E33)+SUM(I3:I30)</f>
        <v>0</v>
      </c>
      <c r="I33" s="12"/>
    </row>
    <row r="34" spans="2:9" x14ac:dyDescent="0.25">
      <c r="B34" s="3" t="s">
        <v>7</v>
      </c>
    </row>
    <row r="35" spans="2:9" ht="15.75" thickBot="1" x14ac:dyDescent="0.3">
      <c r="B35" s="42" t="s">
        <v>108</v>
      </c>
      <c r="C35" s="24" t="s">
        <v>22</v>
      </c>
      <c r="E35" s="37" t="s">
        <v>56</v>
      </c>
      <c r="F35" s="2" t="s">
        <v>35</v>
      </c>
    </row>
    <row r="36" spans="2:9" ht="15.75" thickTop="1" x14ac:dyDescent="0.25">
      <c r="C36"/>
    </row>
    <row r="37" spans="2:9" x14ac:dyDescent="0.25">
      <c r="B37" s="38"/>
      <c r="C37" s="39"/>
    </row>
    <row r="38" spans="2:9" ht="16.5" customHeight="1" x14ac:dyDescent="0.25"/>
  </sheetData>
  <hyperlinks>
    <hyperlink ref="F35" r:id="rId1" xr:uid="{64F71D5F-BF70-429E-AD3F-62260F4F7577}"/>
    <hyperlink ref="C35" r:id="rId2" xr:uid="{DFD4A266-7D59-4A90-BCCF-5615A4A77EF8}"/>
    <hyperlink ref="B35" r:id="rId3" xr:uid="{9E983542-8F3B-423E-9A33-79E08D556D2D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AEC5E-00CA-4DFB-A4DD-549B176ABEA6}">
  <dimension ref="A1:C1500"/>
  <sheetViews>
    <sheetView workbookViewId="0">
      <selection activeCell="K16" sqref="K16"/>
    </sheetView>
  </sheetViews>
  <sheetFormatPr defaultRowHeight="15" x14ac:dyDescent="0.25"/>
  <cols>
    <col min="1" max="1" width="10.7109375" bestFit="1" customWidth="1"/>
    <col min="2" max="2" width="11.42578125" customWidth="1"/>
    <col min="3" max="3" width="15.5703125" style="1" customWidth="1"/>
  </cols>
  <sheetData>
    <row r="1" spans="1:3" ht="20.25" thickBot="1" x14ac:dyDescent="0.35">
      <c r="A1" s="16" t="s">
        <v>32</v>
      </c>
      <c r="B1" s="17" t="s">
        <v>34</v>
      </c>
      <c r="C1" s="18" t="s">
        <v>33</v>
      </c>
    </row>
    <row r="2" spans="1:3" ht="21" thickTop="1" thickBot="1" x14ac:dyDescent="0.35">
      <c r="A2" s="15">
        <v>44860</v>
      </c>
      <c r="C2" s="18">
        <f>SUM(B2:B1500)</f>
        <v>0</v>
      </c>
    </row>
    <row r="3" spans="1:3" ht="15.75" thickTop="1" x14ac:dyDescent="0.25">
      <c r="A3" s="15">
        <v>44861</v>
      </c>
    </row>
    <row r="4" spans="1:3" x14ac:dyDescent="0.25">
      <c r="A4" s="15">
        <v>44862</v>
      </c>
    </row>
    <row r="5" spans="1:3" x14ac:dyDescent="0.25">
      <c r="A5" s="15">
        <v>44863</v>
      </c>
    </row>
    <row r="6" spans="1:3" x14ac:dyDescent="0.25">
      <c r="A6" s="15">
        <v>44864</v>
      </c>
    </row>
    <row r="7" spans="1:3" x14ac:dyDescent="0.25">
      <c r="A7" s="15">
        <v>44865</v>
      </c>
    </row>
    <row r="8" spans="1:3" x14ac:dyDescent="0.25">
      <c r="A8" s="15">
        <v>44866</v>
      </c>
    </row>
    <row r="9" spans="1:3" x14ac:dyDescent="0.25">
      <c r="A9" s="15">
        <v>44867</v>
      </c>
    </row>
    <row r="10" spans="1:3" x14ac:dyDescent="0.25">
      <c r="A10" s="15">
        <v>44868</v>
      </c>
    </row>
    <row r="11" spans="1:3" x14ac:dyDescent="0.25">
      <c r="A11" s="15">
        <v>44869</v>
      </c>
    </row>
    <row r="12" spans="1:3" x14ac:dyDescent="0.25">
      <c r="A12" s="15">
        <v>44870</v>
      </c>
    </row>
    <row r="13" spans="1:3" x14ac:dyDescent="0.25">
      <c r="A13" s="15">
        <v>44871</v>
      </c>
    </row>
    <row r="14" spans="1:3" x14ac:dyDescent="0.25">
      <c r="A14" s="15">
        <v>44872</v>
      </c>
    </row>
    <row r="15" spans="1:3" x14ac:dyDescent="0.25">
      <c r="A15" s="15">
        <v>44873</v>
      </c>
    </row>
    <row r="16" spans="1:3" x14ac:dyDescent="0.25">
      <c r="A16" s="15">
        <v>44874</v>
      </c>
    </row>
    <row r="17" spans="1:1" x14ac:dyDescent="0.25">
      <c r="A17" s="15">
        <v>44875</v>
      </c>
    </row>
    <row r="18" spans="1:1" x14ac:dyDescent="0.25">
      <c r="A18" s="15">
        <v>44876</v>
      </c>
    </row>
    <row r="19" spans="1:1" x14ac:dyDescent="0.25">
      <c r="A19" s="15">
        <v>44877</v>
      </c>
    </row>
    <row r="20" spans="1:1" x14ac:dyDescent="0.25">
      <c r="A20" s="15">
        <v>44878</v>
      </c>
    </row>
    <row r="21" spans="1:1" x14ac:dyDescent="0.25">
      <c r="A21" s="15">
        <v>44879</v>
      </c>
    </row>
    <row r="22" spans="1:1" x14ac:dyDescent="0.25">
      <c r="A22" s="15">
        <v>44880</v>
      </c>
    </row>
    <row r="23" spans="1:1" x14ac:dyDescent="0.25">
      <c r="A23" s="15">
        <v>44881</v>
      </c>
    </row>
    <row r="24" spans="1:1" x14ac:dyDescent="0.25">
      <c r="A24" s="15">
        <v>44882</v>
      </c>
    </row>
    <row r="25" spans="1:1" x14ac:dyDescent="0.25">
      <c r="A25" s="15">
        <v>44883</v>
      </c>
    </row>
    <row r="26" spans="1:1" x14ac:dyDescent="0.25">
      <c r="A26" s="15">
        <v>44884</v>
      </c>
    </row>
    <row r="27" spans="1:1" x14ac:dyDescent="0.25">
      <c r="A27" s="15">
        <v>44885</v>
      </c>
    </row>
    <row r="28" spans="1:1" x14ac:dyDescent="0.25">
      <c r="A28" s="15">
        <v>44886</v>
      </c>
    </row>
    <row r="29" spans="1:1" x14ac:dyDescent="0.25">
      <c r="A29" s="15">
        <v>44887</v>
      </c>
    </row>
    <row r="30" spans="1:1" x14ac:dyDescent="0.25">
      <c r="A30" s="15">
        <v>44888</v>
      </c>
    </row>
    <row r="31" spans="1:1" x14ac:dyDescent="0.25">
      <c r="A31" s="15">
        <v>44889</v>
      </c>
    </row>
    <row r="32" spans="1:1" x14ac:dyDescent="0.25">
      <c r="A32" s="15">
        <v>44890</v>
      </c>
    </row>
    <row r="33" spans="1:1" x14ac:dyDescent="0.25">
      <c r="A33" s="15">
        <v>44891</v>
      </c>
    </row>
    <row r="34" spans="1:1" x14ac:dyDescent="0.25">
      <c r="A34" s="15">
        <v>44892</v>
      </c>
    </row>
    <row r="35" spans="1:1" x14ac:dyDescent="0.25">
      <c r="A35" s="15">
        <v>44893</v>
      </c>
    </row>
    <row r="36" spans="1:1" x14ac:dyDescent="0.25">
      <c r="A36" s="15">
        <v>44894</v>
      </c>
    </row>
    <row r="37" spans="1:1" x14ac:dyDescent="0.25">
      <c r="A37" s="15">
        <v>44895</v>
      </c>
    </row>
    <row r="38" spans="1:1" x14ac:dyDescent="0.25">
      <c r="A38" s="15">
        <v>44896</v>
      </c>
    </row>
    <row r="39" spans="1:1" x14ac:dyDescent="0.25">
      <c r="A39" s="15">
        <v>44897</v>
      </c>
    </row>
    <row r="40" spans="1:1" x14ac:dyDescent="0.25">
      <c r="A40" s="15">
        <v>44898</v>
      </c>
    </row>
    <row r="41" spans="1:1" x14ac:dyDescent="0.25">
      <c r="A41" s="15">
        <v>44899</v>
      </c>
    </row>
    <row r="42" spans="1:1" x14ac:dyDescent="0.25">
      <c r="A42" s="15">
        <v>44900</v>
      </c>
    </row>
    <row r="43" spans="1:1" x14ac:dyDescent="0.25">
      <c r="A43" s="15">
        <v>44901</v>
      </c>
    </row>
    <row r="44" spans="1:1" x14ac:dyDescent="0.25">
      <c r="A44" s="15">
        <v>44902</v>
      </c>
    </row>
    <row r="45" spans="1:1" x14ac:dyDescent="0.25">
      <c r="A45" s="15">
        <v>44903</v>
      </c>
    </row>
    <row r="46" spans="1:1" x14ac:dyDescent="0.25">
      <c r="A46" s="15">
        <v>44904</v>
      </c>
    </row>
    <row r="47" spans="1:1" x14ac:dyDescent="0.25">
      <c r="A47" s="15">
        <v>44905</v>
      </c>
    </row>
    <row r="48" spans="1:1" x14ac:dyDescent="0.25">
      <c r="A48" s="15">
        <v>44906</v>
      </c>
    </row>
    <row r="49" spans="1:1" x14ac:dyDescent="0.25">
      <c r="A49" s="15">
        <v>44907</v>
      </c>
    </row>
    <row r="50" spans="1:1" x14ac:dyDescent="0.25">
      <c r="A50" s="15">
        <v>44908</v>
      </c>
    </row>
    <row r="51" spans="1:1" x14ac:dyDescent="0.25">
      <c r="A51" s="15">
        <v>44909</v>
      </c>
    </row>
    <row r="52" spans="1:1" x14ac:dyDescent="0.25">
      <c r="A52" s="15">
        <v>44910</v>
      </c>
    </row>
    <row r="53" spans="1:1" x14ac:dyDescent="0.25">
      <c r="A53" s="15">
        <v>44911</v>
      </c>
    </row>
    <row r="54" spans="1:1" x14ac:dyDescent="0.25">
      <c r="A54" s="15">
        <v>44912</v>
      </c>
    </row>
    <row r="55" spans="1:1" x14ac:dyDescent="0.25">
      <c r="A55" s="15">
        <v>44913</v>
      </c>
    </row>
    <row r="56" spans="1:1" x14ac:dyDescent="0.25">
      <c r="A56" s="15">
        <v>44914</v>
      </c>
    </row>
    <row r="57" spans="1:1" x14ac:dyDescent="0.25">
      <c r="A57" s="15">
        <v>44915</v>
      </c>
    </row>
    <row r="58" spans="1:1" x14ac:dyDescent="0.25">
      <c r="A58" s="15">
        <v>44916</v>
      </c>
    </row>
    <row r="59" spans="1:1" x14ac:dyDescent="0.25">
      <c r="A59" s="15">
        <v>44917</v>
      </c>
    </row>
    <row r="60" spans="1:1" x14ac:dyDescent="0.25">
      <c r="A60" s="15">
        <v>44918</v>
      </c>
    </row>
    <row r="61" spans="1:1" x14ac:dyDescent="0.25">
      <c r="A61" s="15">
        <v>44919</v>
      </c>
    </row>
    <row r="62" spans="1:1" x14ac:dyDescent="0.25">
      <c r="A62" s="15">
        <v>44920</v>
      </c>
    </row>
    <row r="63" spans="1:1" x14ac:dyDescent="0.25">
      <c r="A63" s="15">
        <v>44921</v>
      </c>
    </row>
    <row r="64" spans="1:1" x14ac:dyDescent="0.25">
      <c r="A64" s="15">
        <v>44922</v>
      </c>
    </row>
    <row r="65" spans="1:1" x14ac:dyDescent="0.25">
      <c r="A65" s="15">
        <v>44923</v>
      </c>
    </row>
    <row r="66" spans="1:1" x14ac:dyDescent="0.25">
      <c r="A66" s="15">
        <v>44924</v>
      </c>
    </row>
    <row r="67" spans="1:1" x14ac:dyDescent="0.25">
      <c r="A67" s="15">
        <v>44925</v>
      </c>
    </row>
    <row r="68" spans="1:1" x14ac:dyDescent="0.25">
      <c r="A68" s="15">
        <v>44926</v>
      </c>
    </row>
    <row r="69" spans="1:1" x14ac:dyDescent="0.25">
      <c r="A69" s="15">
        <v>44927</v>
      </c>
    </row>
    <row r="70" spans="1:1" x14ac:dyDescent="0.25">
      <c r="A70" s="15">
        <v>44928</v>
      </c>
    </row>
    <row r="71" spans="1:1" x14ac:dyDescent="0.25">
      <c r="A71" s="15">
        <v>44929</v>
      </c>
    </row>
    <row r="72" spans="1:1" x14ac:dyDescent="0.25">
      <c r="A72" s="15">
        <v>44930</v>
      </c>
    </row>
    <row r="73" spans="1:1" x14ac:dyDescent="0.25">
      <c r="A73" s="15">
        <v>44931</v>
      </c>
    </row>
    <row r="74" spans="1:1" x14ac:dyDescent="0.25">
      <c r="A74" s="15">
        <v>44932</v>
      </c>
    </row>
    <row r="75" spans="1:1" x14ac:dyDescent="0.25">
      <c r="A75" s="15">
        <v>44933</v>
      </c>
    </row>
    <row r="76" spans="1:1" x14ac:dyDescent="0.25">
      <c r="A76" s="15">
        <v>44934</v>
      </c>
    </row>
    <row r="77" spans="1:1" x14ac:dyDescent="0.25">
      <c r="A77" s="15">
        <v>44935</v>
      </c>
    </row>
    <row r="78" spans="1:1" x14ac:dyDescent="0.25">
      <c r="A78" s="15">
        <v>44936</v>
      </c>
    </row>
    <row r="79" spans="1:1" x14ac:dyDescent="0.25">
      <c r="A79" s="15">
        <v>44937</v>
      </c>
    </row>
    <row r="80" spans="1:1" x14ac:dyDescent="0.25">
      <c r="A80" s="15">
        <v>44938</v>
      </c>
    </row>
    <row r="81" spans="1:1" x14ac:dyDescent="0.25">
      <c r="A81" s="15">
        <v>44939</v>
      </c>
    </row>
    <row r="82" spans="1:1" x14ac:dyDescent="0.25">
      <c r="A82" s="15">
        <v>44940</v>
      </c>
    </row>
    <row r="83" spans="1:1" x14ac:dyDescent="0.25">
      <c r="A83" s="15">
        <v>44941</v>
      </c>
    </row>
    <row r="84" spans="1:1" x14ac:dyDescent="0.25">
      <c r="A84" s="15">
        <v>44942</v>
      </c>
    </row>
    <row r="85" spans="1:1" x14ac:dyDescent="0.25">
      <c r="A85" s="15">
        <v>44943</v>
      </c>
    </row>
    <row r="86" spans="1:1" x14ac:dyDescent="0.25">
      <c r="A86" s="15">
        <v>44944</v>
      </c>
    </row>
    <row r="87" spans="1:1" x14ac:dyDescent="0.25">
      <c r="A87" s="15">
        <v>44945</v>
      </c>
    </row>
    <row r="88" spans="1:1" x14ac:dyDescent="0.25">
      <c r="A88" s="15">
        <v>44946</v>
      </c>
    </row>
    <row r="89" spans="1:1" x14ac:dyDescent="0.25">
      <c r="A89" s="15">
        <v>44947</v>
      </c>
    </row>
    <row r="90" spans="1:1" x14ac:dyDescent="0.25">
      <c r="A90" s="15">
        <v>44948</v>
      </c>
    </row>
    <row r="91" spans="1:1" x14ac:dyDescent="0.25">
      <c r="A91" s="15">
        <v>44949</v>
      </c>
    </row>
    <row r="92" spans="1:1" x14ac:dyDescent="0.25">
      <c r="A92" s="15">
        <v>44950</v>
      </c>
    </row>
    <row r="93" spans="1:1" x14ac:dyDescent="0.25">
      <c r="A93" s="15">
        <v>44951</v>
      </c>
    </row>
    <row r="94" spans="1:1" x14ac:dyDescent="0.25">
      <c r="A94" s="15">
        <v>44952</v>
      </c>
    </row>
    <row r="95" spans="1:1" x14ac:dyDescent="0.25">
      <c r="A95" s="15">
        <v>44953</v>
      </c>
    </row>
    <row r="96" spans="1:1" x14ac:dyDescent="0.25">
      <c r="A96" s="15">
        <v>44954</v>
      </c>
    </row>
    <row r="97" spans="1:1" x14ac:dyDescent="0.25">
      <c r="A97" s="15">
        <v>44955</v>
      </c>
    </row>
    <row r="98" spans="1:1" x14ac:dyDescent="0.25">
      <c r="A98" s="15">
        <v>44956</v>
      </c>
    </row>
    <row r="99" spans="1:1" x14ac:dyDescent="0.25">
      <c r="A99" s="15">
        <v>44957</v>
      </c>
    </row>
    <row r="100" spans="1:1" x14ac:dyDescent="0.25">
      <c r="A100" s="15">
        <v>44958</v>
      </c>
    </row>
    <row r="101" spans="1:1" x14ac:dyDescent="0.25">
      <c r="A101" s="15">
        <v>44959</v>
      </c>
    </row>
    <row r="102" spans="1:1" x14ac:dyDescent="0.25">
      <c r="A102" s="15">
        <v>44960</v>
      </c>
    </row>
    <row r="103" spans="1:1" x14ac:dyDescent="0.25">
      <c r="A103" s="15">
        <v>44961</v>
      </c>
    </row>
    <row r="104" spans="1:1" x14ac:dyDescent="0.25">
      <c r="A104" s="15">
        <v>44962</v>
      </c>
    </row>
    <row r="105" spans="1:1" x14ac:dyDescent="0.25">
      <c r="A105" s="15">
        <v>44963</v>
      </c>
    </row>
    <row r="106" spans="1:1" x14ac:dyDescent="0.25">
      <c r="A106" s="15">
        <v>44964</v>
      </c>
    </row>
    <row r="107" spans="1:1" x14ac:dyDescent="0.25">
      <c r="A107" s="15">
        <v>44965</v>
      </c>
    </row>
    <row r="108" spans="1:1" x14ac:dyDescent="0.25">
      <c r="A108" s="15">
        <v>44966</v>
      </c>
    </row>
    <row r="109" spans="1:1" x14ac:dyDescent="0.25">
      <c r="A109" s="15">
        <v>44967</v>
      </c>
    </row>
    <row r="110" spans="1:1" x14ac:dyDescent="0.25">
      <c r="A110" s="15">
        <v>44968</v>
      </c>
    </row>
    <row r="111" spans="1:1" x14ac:dyDescent="0.25">
      <c r="A111" s="15">
        <v>44969</v>
      </c>
    </row>
    <row r="112" spans="1:1" x14ac:dyDescent="0.25">
      <c r="A112" s="15">
        <v>44970</v>
      </c>
    </row>
    <row r="113" spans="1:1" x14ac:dyDescent="0.25">
      <c r="A113" s="15">
        <v>44971</v>
      </c>
    </row>
    <row r="114" spans="1:1" x14ac:dyDescent="0.25">
      <c r="A114" s="15">
        <v>44972</v>
      </c>
    </row>
    <row r="115" spans="1:1" x14ac:dyDescent="0.25">
      <c r="A115" s="15">
        <v>44973</v>
      </c>
    </row>
    <row r="116" spans="1:1" x14ac:dyDescent="0.25">
      <c r="A116" s="15">
        <v>44974</v>
      </c>
    </row>
    <row r="117" spans="1:1" x14ac:dyDescent="0.25">
      <c r="A117" s="15">
        <v>44975</v>
      </c>
    </row>
    <row r="118" spans="1:1" x14ac:dyDescent="0.25">
      <c r="A118" s="15">
        <v>44976</v>
      </c>
    </row>
    <row r="119" spans="1:1" x14ac:dyDescent="0.25">
      <c r="A119" s="15">
        <v>44977</v>
      </c>
    </row>
    <row r="120" spans="1:1" x14ac:dyDescent="0.25">
      <c r="A120" s="15">
        <v>44978</v>
      </c>
    </row>
    <row r="121" spans="1:1" x14ac:dyDescent="0.25">
      <c r="A121" s="15">
        <v>44979</v>
      </c>
    </row>
    <row r="122" spans="1:1" x14ac:dyDescent="0.25">
      <c r="A122" s="15">
        <v>44980</v>
      </c>
    </row>
    <row r="123" spans="1:1" x14ac:dyDescent="0.25">
      <c r="A123" s="15">
        <v>44981</v>
      </c>
    </row>
    <row r="124" spans="1:1" x14ac:dyDescent="0.25">
      <c r="A124" s="15">
        <v>44982</v>
      </c>
    </row>
    <row r="125" spans="1:1" x14ac:dyDescent="0.25">
      <c r="A125" s="15">
        <v>44983</v>
      </c>
    </row>
    <row r="126" spans="1:1" x14ac:dyDescent="0.25">
      <c r="A126" s="15">
        <v>44984</v>
      </c>
    </row>
    <row r="127" spans="1:1" x14ac:dyDescent="0.25">
      <c r="A127" s="15">
        <v>44985</v>
      </c>
    </row>
    <row r="128" spans="1:1" x14ac:dyDescent="0.25">
      <c r="A128" s="15">
        <v>44986</v>
      </c>
    </row>
    <row r="129" spans="1:1" x14ac:dyDescent="0.25">
      <c r="A129" s="15">
        <v>44987</v>
      </c>
    </row>
    <row r="130" spans="1:1" x14ac:dyDescent="0.25">
      <c r="A130" s="15">
        <v>44988</v>
      </c>
    </row>
    <row r="131" spans="1:1" x14ac:dyDescent="0.25">
      <c r="A131" s="15">
        <v>44989</v>
      </c>
    </row>
    <row r="132" spans="1:1" x14ac:dyDescent="0.25">
      <c r="A132" s="15">
        <v>44990</v>
      </c>
    </row>
    <row r="133" spans="1:1" x14ac:dyDescent="0.25">
      <c r="A133" s="15">
        <v>44991</v>
      </c>
    </row>
    <row r="134" spans="1:1" x14ac:dyDescent="0.25">
      <c r="A134" s="15">
        <v>44992</v>
      </c>
    </row>
    <row r="135" spans="1:1" x14ac:dyDescent="0.25">
      <c r="A135" s="15">
        <v>44993</v>
      </c>
    </row>
    <row r="136" spans="1:1" x14ac:dyDescent="0.25">
      <c r="A136" s="15">
        <v>44994</v>
      </c>
    </row>
    <row r="137" spans="1:1" x14ac:dyDescent="0.25">
      <c r="A137" s="15">
        <v>44995</v>
      </c>
    </row>
    <row r="138" spans="1:1" x14ac:dyDescent="0.25">
      <c r="A138" s="15">
        <v>44996</v>
      </c>
    </row>
    <row r="139" spans="1:1" x14ac:dyDescent="0.25">
      <c r="A139" s="15">
        <v>44997</v>
      </c>
    </row>
    <row r="140" spans="1:1" x14ac:dyDescent="0.25">
      <c r="A140" s="15">
        <v>44998</v>
      </c>
    </row>
    <row r="141" spans="1:1" x14ac:dyDescent="0.25">
      <c r="A141" s="15">
        <v>44999</v>
      </c>
    </row>
    <row r="142" spans="1:1" x14ac:dyDescent="0.25">
      <c r="A142" s="15">
        <v>45000</v>
      </c>
    </row>
    <row r="143" spans="1:1" x14ac:dyDescent="0.25">
      <c r="A143" s="15">
        <v>45001</v>
      </c>
    </row>
    <row r="144" spans="1:1" x14ac:dyDescent="0.25">
      <c r="A144" s="15">
        <v>45002</v>
      </c>
    </row>
    <row r="145" spans="1:1" x14ac:dyDescent="0.25">
      <c r="A145" s="15">
        <v>45003</v>
      </c>
    </row>
    <row r="146" spans="1:1" x14ac:dyDescent="0.25">
      <c r="A146" s="15">
        <v>45004</v>
      </c>
    </row>
    <row r="147" spans="1:1" x14ac:dyDescent="0.25">
      <c r="A147" s="15">
        <v>45005</v>
      </c>
    </row>
    <row r="148" spans="1:1" x14ac:dyDescent="0.25">
      <c r="A148" s="15">
        <v>45006</v>
      </c>
    </row>
    <row r="149" spans="1:1" x14ac:dyDescent="0.25">
      <c r="A149" s="15">
        <v>45007</v>
      </c>
    </row>
    <row r="150" spans="1:1" x14ac:dyDescent="0.25">
      <c r="A150" s="15">
        <v>45008</v>
      </c>
    </row>
    <row r="151" spans="1:1" x14ac:dyDescent="0.25">
      <c r="A151" s="15">
        <v>45009</v>
      </c>
    </row>
    <row r="152" spans="1:1" x14ac:dyDescent="0.25">
      <c r="A152" s="15">
        <v>45010</v>
      </c>
    </row>
    <row r="153" spans="1:1" x14ac:dyDescent="0.25">
      <c r="A153" s="15">
        <v>45011</v>
      </c>
    </row>
    <row r="154" spans="1:1" x14ac:dyDescent="0.25">
      <c r="A154" s="15">
        <v>45012</v>
      </c>
    </row>
    <row r="155" spans="1:1" x14ac:dyDescent="0.25">
      <c r="A155" s="15">
        <v>45013</v>
      </c>
    </row>
    <row r="156" spans="1:1" x14ac:dyDescent="0.25">
      <c r="A156" s="15">
        <v>45014</v>
      </c>
    </row>
    <row r="157" spans="1:1" x14ac:dyDescent="0.25">
      <c r="A157" s="15">
        <v>45015</v>
      </c>
    </row>
    <row r="158" spans="1:1" x14ac:dyDescent="0.25">
      <c r="A158" s="15">
        <v>45016</v>
      </c>
    </row>
    <row r="159" spans="1:1" x14ac:dyDescent="0.25">
      <c r="A159" s="15">
        <v>45017</v>
      </c>
    </row>
    <row r="160" spans="1:1" x14ac:dyDescent="0.25">
      <c r="A160" s="15">
        <v>45018</v>
      </c>
    </row>
    <row r="161" spans="1:1" x14ac:dyDescent="0.25">
      <c r="A161" s="15">
        <v>45019</v>
      </c>
    </row>
    <row r="162" spans="1:1" x14ac:dyDescent="0.25">
      <c r="A162" s="15">
        <v>45020</v>
      </c>
    </row>
    <row r="163" spans="1:1" x14ac:dyDescent="0.25">
      <c r="A163" s="15">
        <v>45021</v>
      </c>
    </row>
    <row r="164" spans="1:1" x14ac:dyDescent="0.25">
      <c r="A164" s="15">
        <v>45022</v>
      </c>
    </row>
    <row r="165" spans="1:1" x14ac:dyDescent="0.25">
      <c r="A165" s="15">
        <v>45023</v>
      </c>
    </row>
    <row r="166" spans="1:1" x14ac:dyDescent="0.25">
      <c r="A166" s="15">
        <v>45024</v>
      </c>
    </row>
    <row r="167" spans="1:1" x14ac:dyDescent="0.25">
      <c r="A167" s="15">
        <v>45025</v>
      </c>
    </row>
    <row r="168" spans="1:1" x14ac:dyDescent="0.25">
      <c r="A168" s="15">
        <v>45026</v>
      </c>
    </row>
    <row r="169" spans="1:1" x14ac:dyDescent="0.25">
      <c r="A169" s="15">
        <v>45027</v>
      </c>
    </row>
    <row r="170" spans="1:1" x14ac:dyDescent="0.25">
      <c r="A170" s="15">
        <v>45028</v>
      </c>
    </row>
    <row r="171" spans="1:1" x14ac:dyDescent="0.25">
      <c r="A171" s="15">
        <v>45029</v>
      </c>
    </row>
    <row r="172" spans="1:1" x14ac:dyDescent="0.25">
      <c r="A172" s="15">
        <v>45030</v>
      </c>
    </row>
    <row r="173" spans="1:1" x14ac:dyDescent="0.25">
      <c r="A173" s="15">
        <v>45031</v>
      </c>
    </row>
    <row r="174" spans="1:1" x14ac:dyDescent="0.25">
      <c r="A174" s="15">
        <v>45032</v>
      </c>
    </row>
    <row r="175" spans="1:1" x14ac:dyDescent="0.25">
      <c r="A175" s="15">
        <v>45033</v>
      </c>
    </row>
    <row r="176" spans="1:1" x14ac:dyDescent="0.25">
      <c r="A176" s="15">
        <v>45034</v>
      </c>
    </row>
    <row r="177" spans="1:1" x14ac:dyDescent="0.25">
      <c r="A177" s="15">
        <v>45035</v>
      </c>
    </row>
    <row r="178" spans="1:1" x14ac:dyDescent="0.25">
      <c r="A178" s="15">
        <v>45036</v>
      </c>
    </row>
    <row r="179" spans="1:1" x14ac:dyDescent="0.25">
      <c r="A179" s="15">
        <v>45037</v>
      </c>
    </row>
    <row r="180" spans="1:1" x14ac:dyDescent="0.25">
      <c r="A180" s="15">
        <v>45038</v>
      </c>
    </row>
    <row r="181" spans="1:1" x14ac:dyDescent="0.25">
      <c r="A181" s="15">
        <v>45039</v>
      </c>
    </row>
    <row r="182" spans="1:1" x14ac:dyDescent="0.25">
      <c r="A182" s="15">
        <v>45040</v>
      </c>
    </row>
    <row r="183" spans="1:1" x14ac:dyDescent="0.25">
      <c r="A183" s="15">
        <v>45041</v>
      </c>
    </row>
    <row r="184" spans="1:1" x14ac:dyDescent="0.25">
      <c r="A184" s="15">
        <v>45042</v>
      </c>
    </row>
    <row r="185" spans="1:1" x14ac:dyDescent="0.25">
      <c r="A185" s="15">
        <v>45043</v>
      </c>
    </row>
    <row r="186" spans="1:1" x14ac:dyDescent="0.25">
      <c r="A186" s="15">
        <v>45044</v>
      </c>
    </row>
    <row r="187" spans="1:1" x14ac:dyDescent="0.25">
      <c r="A187" s="15">
        <v>45045</v>
      </c>
    </row>
    <row r="188" spans="1:1" x14ac:dyDescent="0.25">
      <c r="A188" s="15">
        <v>45046</v>
      </c>
    </row>
    <row r="189" spans="1:1" x14ac:dyDescent="0.25">
      <c r="A189" s="15">
        <v>45047</v>
      </c>
    </row>
    <row r="190" spans="1:1" x14ac:dyDescent="0.25">
      <c r="A190" s="15">
        <v>45048</v>
      </c>
    </row>
    <row r="191" spans="1:1" x14ac:dyDescent="0.25">
      <c r="A191" s="15">
        <v>45049</v>
      </c>
    </row>
    <row r="192" spans="1:1" x14ac:dyDescent="0.25">
      <c r="A192" s="15">
        <v>45050</v>
      </c>
    </row>
    <row r="193" spans="1:1" x14ac:dyDescent="0.25">
      <c r="A193" s="15">
        <v>45051</v>
      </c>
    </row>
    <row r="194" spans="1:1" x14ac:dyDescent="0.25">
      <c r="A194" s="15">
        <v>45052</v>
      </c>
    </row>
    <row r="195" spans="1:1" x14ac:dyDescent="0.25">
      <c r="A195" s="15">
        <v>45053</v>
      </c>
    </row>
    <row r="196" spans="1:1" x14ac:dyDescent="0.25">
      <c r="A196" s="15">
        <v>45054</v>
      </c>
    </row>
    <row r="197" spans="1:1" x14ac:dyDescent="0.25">
      <c r="A197" s="15">
        <v>45055</v>
      </c>
    </row>
    <row r="198" spans="1:1" x14ac:dyDescent="0.25">
      <c r="A198" s="15">
        <v>45056</v>
      </c>
    </row>
    <row r="199" spans="1:1" x14ac:dyDescent="0.25">
      <c r="A199" s="15">
        <v>45057</v>
      </c>
    </row>
    <row r="200" spans="1:1" x14ac:dyDescent="0.25">
      <c r="A200" s="15">
        <v>45058</v>
      </c>
    </row>
    <row r="201" spans="1:1" x14ac:dyDescent="0.25">
      <c r="A201" s="15">
        <v>45059</v>
      </c>
    </row>
    <row r="202" spans="1:1" x14ac:dyDescent="0.25">
      <c r="A202" s="15">
        <v>45060</v>
      </c>
    </row>
    <row r="203" spans="1:1" x14ac:dyDescent="0.25">
      <c r="A203" s="15">
        <v>45061</v>
      </c>
    </row>
    <row r="204" spans="1:1" x14ac:dyDescent="0.25">
      <c r="A204" s="15">
        <v>45062</v>
      </c>
    </row>
    <row r="205" spans="1:1" x14ac:dyDescent="0.25">
      <c r="A205" s="15">
        <v>45063</v>
      </c>
    </row>
    <row r="206" spans="1:1" x14ac:dyDescent="0.25">
      <c r="A206" s="15">
        <v>45064</v>
      </c>
    </row>
    <row r="207" spans="1:1" x14ac:dyDescent="0.25">
      <c r="A207" s="15">
        <v>45065</v>
      </c>
    </row>
    <row r="208" spans="1:1" x14ac:dyDescent="0.25">
      <c r="A208" s="15">
        <v>45066</v>
      </c>
    </row>
    <row r="209" spans="1:1" x14ac:dyDescent="0.25">
      <c r="A209" s="15">
        <v>45067</v>
      </c>
    </row>
    <row r="210" spans="1:1" x14ac:dyDescent="0.25">
      <c r="A210" s="15">
        <v>45068</v>
      </c>
    </row>
    <row r="211" spans="1:1" x14ac:dyDescent="0.25">
      <c r="A211" s="15">
        <v>45069</v>
      </c>
    </row>
    <row r="212" spans="1:1" x14ac:dyDescent="0.25">
      <c r="A212" s="15">
        <v>45070</v>
      </c>
    </row>
    <row r="213" spans="1:1" x14ac:dyDescent="0.25">
      <c r="A213" s="15">
        <v>45071</v>
      </c>
    </row>
    <row r="214" spans="1:1" x14ac:dyDescent="0.25">
      <c r="A214" s="15">
        <v>45072</v>
      </c>
    </row>
    <row r="215" spans="1:1" x14ac:dyDescent="0.25">
      <c r="A215" s="15">
        <v>45073</v>
      </c>
    </row>
    <row r="216" spans="1:1" x14ac:dyDescent="0.25">
      <c r="A216" s="15">
        <v>45074</v>
      </c>
    </row>
    <row r="217" spans="1:1" x14ac:dyDescent="0.25">
      <c r="A217" s="15">
        <v>45075</v>
      </c>
    </row>
    <row r="218" spans="1:1" x14ac:dyDescent="0.25">
      <c r="A218" s="15">
        <v>45076</v>
      </c>
    </row>
    <row r="219" spans="1:1" x14ac:dyDescent="0.25">
      <c r="A219" s="15">
        <v>45077</v>
      </c>
    </row>
    <row r="220" spans="1:1" x14ac:dyDescent="0.25">
      <c r="A220" s="15">
        <v>45078</v>
      </c>
    </row>
    <row r="221" spans="1:1" x14ac:dyDescent="0.25">
      <c r="A221" s="15">
        <v>45079</v>
      </c>
    </row>
    <row r="222" spans="1:1" x14ac:dyDescent="0.25">
      <c r="A222" s="15">
        <v>45080</v>
      </c>
    </row>
    <row r="223" spans="1:1" x14ac:dyDescent="0.25">
      <c r="A223" s="15">
        <v>45081</v>
      </c>
    </row>
    <row r="224" spans="1:1" x14ac:dyDescent="0.25">
      <c r="A224" s="15">
        <v>45082</v>
      </c>
    </row>
    <row r="225" spans="1:1" x14ac:dyDescent="0.25">
      <c r="A225" s="15">
        <v>45083</v>
      </c>
    </row>
    <row r="226" spans="1:1" x14ac:dyDescent="0.25">
      <c r="A226" s="15">
        <v>45084</v>
      </c>
    </row>
    <row r="227" spans="1:1" x14ac:dyDescent="0.25">
      <c r="A227" s="15">
        <v>45085</v>
      </c>
    </row>
    <row r="228" spans="1:1" x14ac:dyDescent="0.25">
      <c r="A228" s="15">
        <v>45086</v>
      </c>
    </row>
    <row r="229" spans="1:1" x14ac:dyDescent="0.25">
      <c r="A229" s="15">
        <v>45087</v>
      </c>
    </row>
    <row r="230" spans="1:1" x14ac:dyDescent="0.25">
      <c r="A230" s="15">
        <v>45088</v>
      </c>
    </row>
    <row r="231" spans="1:1" x14ac:dyDescent="0.25">
      <c r="A231" s="15">
        <v>45089</v>
      </c>
    </row>
    <row r="232" spans="1:1" x14ac:dyDescent="0.25">
      <c r="A232" s="15">
        <v>45090</v>
      </c>
    </row>
    <row r="233" spans="1:1" x14ac:dyDescent="0.25">
      <c r="A233" s="15">
        <v>45091</v>
      </c>
    </row>
    <row r="234" spans="1:1" x14ac:dyDescent="0.25">
      <c r="A234" s="15">
        <v>45092</v>
      </c>
    </row>
    <row r="235" spans="1:1" x14ac:dyDescent="0.25">
      <c r="A235" s="15">
        <v>45093</v>
      </c>
    </row>
    <row r="236" spans="1:1" x14ac:dyDescent="0.25">
      <c r="A236" s="15">
        <v>45094</v>
      </c>
    </row>
    <row r="237" spans="1:1" x14ac:dyDescent="0.25">
      <c r="A237" s="15">
        <v>45095</v>
      </c>
    </row>
    <row r="238" spans="1:1" x14ac:dyDescent="0.25">
      <c r="A238" s="15">
        <v>45096</v>
      </c>
    </row>
    <row r="239" spans="1:1" x14ac:dyDescent="0.25">
      <c r="A239" s="15">
        <v>45097</v>
      </c>
    </row>
    <row r="240" spans="1:1" x14ac:dyDescent="0.25">
      <c r="A240" s="15">
        <v>45098</v>
      </c>
    </row>
    <row r="241" spans="1:1" x14ac:dyDescent="0.25">
      <c r="A241" s="15">
        <v>45099</v>
      </c>
    </row>
    <row r="242" spans="1:1" x14ac:dyDescent="0.25">
      <c r="A242" s="15">
        <v>45100</v>
      </c>
    </row>
    <row r="243" spans="1:1" x14ac:dyDescent="0.25">
      <c r="A243" s="15">
        <v>45101</v>
      </c>
    </row>
    <row r="244" spans="1:1" x14ac:dyDescent="0.25">
      <c r="A244" s="15">
        <v>45102</v>
      </c>
    </row>
    <row r="245" spans="1:1" x14ac:dyDescent="0.25">
      <c r="A245" s="15">
        <v>45103</v>
      </c>
    </row>
    <row r="246" spans="1:1" x14ac:dyDescent="0.25">
      <c r="A246" s="15">
        <v>45104</v>
      </c>
    </row>
    <row r="247" spans="1:1" x14ac:dyDescent="0.25">
      <c r="A247" s="15">
        <v>45105</v>
      </c>
    </row>
    <row r="248" spans="1:1" x14ac:dyDescent="0.25">
      <c r="A248" s="15">
        <v>45106</v>
      </c>
    </row>
    <row r="249" spans="1:1" x14ac:dyDescent="0.25">
      <c r="A249" s="15">
        <v>45107</v>
      </c>
    </row>
    <row r="250" spans="1:1" x14ac:dyDescent="0.25">
      <c r="A250" s="15">
        <v>45108</v>
      </c>
    </row>
    <row r="251" spans="1:1" x14ac:dyDescent="0.25">
      <c r="A251" s="15">
        <v>45109</v>
      </c>
    </row>
    <row r="252" spans="1:1" x14ac:dyDescent="0.25">
      <c r="A252" s="15">
        <v>45110</v>
      </c>
    </row>
    <row r="253" spans="1:1" x14ac:dyDescent="0.25">
      <c r="A253" s="15">
        <v>45111</v>
      </c>
    </row>
    <row r="254" spans="1:1" x14ac:dyDescent="0.25">
      <c r="A254" s="15">
        <v>45112</v>
      </c>
    </row>
    <row r="255" spans="1:1" x14ac:dyDescent="0.25">
      <c r="A255" s="15">
        <v>45113</v>
      </c>
    </row>
    <row r="256" spans="1:1" x14ac:dyDescent="0.25">
      <c r="A256" s="15">
        <v>45114</v>
      </c>
    </row>
    <row r="257" spans="1:1" x14ac:dyDescent="0.25">
      <c r="A257" s="15">
        <v>45115</v>
      </c>
    </row>
    <row r="258" spans="1:1" x14ac:dyDescent="0.25">
      <c r="A258" s="15">
        <v>45116</v>
      </c>
    </row>
    <row r="259" spans="1:1" x14ac:dyDescent="0.25">
      <c r="A259" s="15">
        <v>45117</v>
      </c>
    </row>
    <row r="260" spans="1:1" x14ac:dyDescent="0.25">
      <c r="A260" s="15">
        <v>45118</v>
      </c>
    </row>
    <row r="261" spans="1:1" x14ac:dyDescent="0.25">
      <c r="A261" s="15">
        <v>45119</v>
      </c>
    </row>
    <row r="262" spans="1:1" x14ac:dyDescent="0.25">
      <c r="A262" s="15">
        <v>45120</v>
      </c>
    </row>
    <row r="263" spans="1:1" x14ac:dyDescent="0.25">
      <c r="A263" s="15">
        <v>45121</v>
      </c>
    </row>
    <row r="264" spans="1:1" x14ac:dyDescent="0.25">
      <c r="A264" s="15">
        <v>45122</v>
      </c>
    </row>
    <row r="265" spans="1:1" x14ac:dyDescent="0.25">
      <c r="A265" s="15">
        <v>45123</v>
      </c>
    </row>
    <row r="266" spans="1:1" x14ac:dyDescent="0.25">
      <c r="A266" s="15">
        <v>45124</v>
      </c>
    </row>
    <row r="267" spans="1:1" x14ac:dyDescent="0.25">
      <c r="A267" s="15">
        <v>45125</v>
      </c>
    </row>
    <row r="268" spans="1:1" x14ac:dyDescent="0.25">
      <c r="A268" s="15">
        <v>45126</v>
      </c>
    </row>
    <row r="269" spans="1:1" x14ac:dyDescent="0.25">
      <c r="A269" s="15">
        <v>45127</v>
      </c>
    </row>
    <row r="270" spans="1:1" x14ac:dyDescent="0.25">
      <c r="A270" s="15">
        <v>45128</v>
      </c>
    </row>
    <row r="271" spans="1:1" x14ac:dyDescent="0.25">
      <c r="A271" s="15">
        <v>45129</v>
      </c>
    </row>
    <row r="272" spans="1:1" x14ac:dyDescent="0.25">
      <c r="A272" s="15">
        <v>45130</v>
      </c>
    </row>
    <row r="273" spans="1:1" x14ac:dyDescent="0.25">
      <c r="A273" s="15">
        <v>45131</v>
      </c>
    </row>
    <row r="274" spans="1:1" x14ac:dyDescent="0.25">
      <c r="A274" s="15">
        <v>45132</v>
      </c>
    </row>
    <row r="275" spans="1:1" x14ac:dyDescent="0.25">
      <c r="A275" s="15">
        <v>45133</v>
      </c>
    </row>
    <row r="276" spans="1:1" x14ac:dyDescent="0.25">
      <c r="A276" s="15">
        <v>45134</v>
      </c>
    </row>
    <row r="277" spans="1:1" x14ac:dyDescent="0.25">
      <c r="A277" s="15">
        <v>45135</v>
      </c>
    </row>
    <row r="278" spans="1:1" x14ac:dyDescent="0.25">
      <c r="A278" s="15">
        <v>45136</v>
      </c>
    </row>
    <row r="279" spans="1:1" x14ac:dyDescent="0.25">
      <c r="A279" s="15">
        <v>45137</v>
      </c>
    </row>
    <row r="280" spans="1:1" x14ac:dyDescent="0.25">
      <c r="A280" s="15">
        <v>45138</v>
      </c>
    </row>
    <row r="281" spans="1:1" x14ac:dyDescent="0.25">
      <c r="A281" s="15">
        <v>45139</v>
      </c>
    </row>
    <row r="282" spans="1:1" x14ac:dyDescent="0.25">
      <c r="A282" s="15">
        <v>45140</v>
      </c>
    </row>
    <row r="283" spans="1:1" x14ac:dyDescent="0.25">
      <c r="A283" s="15">
        <v>45141</v>
      </c>
    </row>
    <row r="284" spans="1:1" x14ac:dyDescent="0.25">
      <c r="A284" s="15">
        <v>45142</v>
      </c>
    </row>
    <row r="285" spans="1:1" x14ac:dyDescent="0.25">
      <c r="A285" s="15">
        <v>45143</v>
      </c>
    </row>
    <row r="286" spans="1:1" x14ac:dyDescent="0.25">
      <c r="A286" s="15">
        <v>45144</v>
      </c>
    </row>
    <row r="287" spans="1:1" x14ac:dyDescent="0.25">
      <c r="A287" s="15">
        <v>45145</v>
      </c>
    </row>
    <row r="288" spans="1:1" x14ac:dyDescent="0.25">
      <c r="A288" s="15">
        <v>45146</v>
      </c>
    </row>
    <row r="289" spans="1:1" x14ac:dyDescent="0.25">
      <c r="A289" s="15">
        <v>45147</v>
      </c>
    </row>
    <row r="290" spans="1:1" x14ac:dyDescent="0.25">
      <c r="A290" s="15">
        <v>45148</v>
      </c>
    </row>
    <row r="291" spans="1:1" x14ac:dyDescent="0.25">
      <c r="A291" s="15">
        <v>45149</v>
      </c>
    </row>
    <row r="292" spans="1:1" x14ac:dyDescent="0.25">
      <c r="A292" s="15">
        <v>45150</v>
      </c>
    </row>
    <row r="293" spans="1:1" x14ac:dyDescent="0.25">
      <c r="A293" s="15">
        <v>45151</v>
      </c>
    </row>
    <row r="294" spans="1:1" x14ac:dyDescent="0.25">
      <c r="A294" s="15">
        <v>45152</v>
      </c>
    </row>
    <row r="295" spans="1:1" x14ac:dyDescent="0.25">
      <c r="A295" s="15">
        <v>45153</v>
      </c>
    </row>
    <row r="296" spans="1:1" x14ac:dyDescent="0.25">
      <c r="A296" s="15">
        <v>45154</v>
      </c>
    </row>
    <row r="297" spans="1:1" x14ac:dyDescent="0.25">
      <c r="A297" s="15">
        <v>45155</v>
      </c>
    </row>
    <row r="298" spans="1:1" x14ac:dyDescent="0.25">
      <c r="A298" s="15">
        <v>45156</v>
      </c>
    </row>
    <row r="299" spans="1:1" x14ac:dyDescent="0.25">
      <c r="A299" s="15">
        <v>45157</v>
      </c>
    </row>
    <row r="300" spans="1:1" x14ac:dyDescent="0.25">
      <c r="A300" s="15">
        <v>45158</v>
      </c>
    </row>
    <row r="301" spans="1:1" x14ac:dyDescent="0.25">
      <c r="A301" s="15">
        <v>45159</v>
      </c>
    </row>
    <row r="302" spans="1:1" x14ac:dyDescent="0.25">
      <c r="A302" s="15">
        <v>45160</v>
      </c>
    </row>
    <row r="303" spans="1:1" x14ac:dyDescent="0.25">
      <c r="A303" s="15">
        <v>45161</v>
      </c>
    </row>
    <row r="304" spans="1:1" x14ac:dyDescent="0.25">
      <c r="A304" s="15">
        <v>45162</v>
      </c>
    </row>
    <row r="305" spans="1:1" x14ac:dyDescent="0.25">
      <c r="A305" s="15">
        <v>45163</v>
      </c>
    </row>
    <row r="306" spans="1:1" x14ac:dyDescent="0.25">
      <c r="A306" s="15">
        <v>45164</v>
      </c>
    </row>
    <row r="307" spans="1:1" x14ac:dyDescent="0.25">
      <c r="A307" s="15">
        <v>45165</v>
      </c>
    </row>
    <row r="308" spans="1:1" x14ac:dyDescent="0.25">
      <c r="A308" s="15">
        <v>45166</v>
      </c>
    </row>
    <row r="309" spans="1:1" x14ac:dyDescent="0.25">
      <c r="A309" s="15">
        <v>45167</v>
      </c>
    </row>
    <row r="310" spans="1:1" x14ac:dyDescent="0.25">
      <c r="A310" s="15">
        <v>45168</v>
      </c>
    </row>
    <row r="311" spans="1:1" x14ac:dyDescent="0.25">
      <c r="A311" s="15">
        <v>45169</v>
      </c>
    </row>
    <row r="312" spans="1:1" x14ac:dyDescent="0.25">
      <c r="A312" s="15">
        <v>45170</v>
      </c>
    </row>
    <row r="313" spans="1:1" x14ac:dyDescent="0.25">
      <c r="A313" s="15">
        <v>45171</v>
      </c>
    </row>
    <row r="314" spans="1:1" x14ac:dyDescent="0.25">
      <c r="A314" s="15">
        <v>45172</v>
      </c>
    </row>
    <row r="315" spans="1:1" x14ac:dyDescent="0.25">
      <c r="A315" s="15">
        <v>45173</v>
      </c>
    </row>
    <row r="316" spans="1:1" x14ac:dyDescent="0.25">
      <c r="A316" s="15">
        <v>45174</v>
      </c>
    </row>
    <row r="317" spans="1:1" x14ac:dyDescent="0.25">
      <c r="A317" s="15">
        <v>45175</v>
      </c>
    </row>
    <row r="318" spans="1:1" x14ac:dyDescent="0.25">
      <c r="A318" s="15">
        <v>45176</v>
      </c>
    </row>
    <row r="319" spans="1:1" x14ac:dyDescent="0.25">
      <c r="A319" s="15">
        <v>45177</v>
      </c>
    </row>
    <row r="320" spans="1:1" x14ac:dyDescent="0.25">
      <c r="A320" s="15">
        <v>45178</v>
      </c>
    </row>
    <row r="321" spans="1:1" x14ac:dyDescent="0.25">
      <c r="A321" s="15">
        <v>45179</v>
      </c>
    </row>
    <row r="322" spans="1:1" x14ac:dyDescent="0.25">
      <c r="A322" s="15">
        <v>45180</v>
      </c>
    </row>
    <row r="323" spans="1:1" x14ac:dyDescent="0.25">
      <c r="A323" s="15">
        <v>45181</v>
      </c>
    </row>
    <row r="324" spans="1:1" x14ac:dyDescent="0.25">
      <c r="A324" s="15">
        <v>45182</v>
      </c>
    </row>
    <row r="325" spans="1:1" x14ac:dyDescent="0.25">
      <c r="A325" s="15">
        <v>45183</v>
      </c>
    </row>
    <row r="326" spans="1:1" x14ac:dyDescent="0.25">
      <c r="A326" s="15">
        <v>45184</v>
      </c>
    </row>
    <row r="327" spans="1:1" x14ac:dyDescent="0.25">
      <c r="A327" s="15">
        <v>45185</v>
      </c>
    </row>
    <row r="328" spans="1:1" x14ac:dyDescent="0.25">
      <c r="A328" s="15">
        <v>45186</v>
      </c>
    </row>
    <row r="329" spans="1:1" x14ac:dyDescent="0.25">
      <c r="A329" s="15">
        <v>45187</v>
      </c>
    </row>
    <row r="330" spans="1:1" x14ac:dyDescent="0.25">
      <c r="A330" s="15">
        <v>45188</v>
      </c>
    </row>
    <row r="331" spans="1:1" x14ac:dyDescent="0.25">
      <c r="A331" s="15">
        <v>45189</v>
      </c>
    </row>
    <row r="332" spans="1:1" x14ac:dyDescent="0.25">
      <c r="A332" s="15">
        <v>45190</v>
      </c>
    </row>
    <row r="333" spans="1:1" x14ac:dyDescent="0.25">
      <c r="A333" s="15">
        <v>45191</v>
      </c>
    </row>
    <row r="334" spans="1:1" x14ac:dyDescent="0.25">
      <c r="A334" s="15">
        <v>45192</v>
      </c>
    </row>
    <row r="335" spans="1:1" x14ac:dyDescent="0.25">
      <c r="A335" s="15">
        <v>45193</v>
      </c>
    </row>
    <row r="336" spans="1:1" x14ac:dyDescent="0.25">
      <c r="A336" s="15">
        <v>45194</v>
      </c>
    </row>
    <row r="337" spans="1:1" x14ac:dyDescent="0.25">
      <c r="A337" s="15">
        <v>45195</v>
      </c>
    </row>
    <row r="338" spans="1:1" x14ac:dyDescent="0.25">
      <c r="A338" s="15">
        <v>45196</v>
      </c>
    </row>
    <row r="339" spans="1:1" x14ac:dyDescent="0.25">
      <c r="A339" s="15">
        <v>45197</v>
      </c>
    </row>
    <row r="340" spans="1:1" x14ac:dyDescent="0.25">
      <c r="A340" s="15">
        <v>45198</v>
      </c>
    </row>
    <row r="341" spans="1:1" x14ac:dyDescent="0.25">
      <c r="A341" s="15">
        <v>45199</v>
      </c>
    </row>
    <row r="342" spans="1:1" x14ac:dyDescent="0.25">
      <c r="A342" s="15">
        <v>45200</v>
      </c>
    </row>
    <row r="343" spans="1:1" x14ac:dyDescent="0.25">
      <c r="A343" s="15">
        <v>45201</v>
      </c>
    </row>
    <row r="344" spans="1:1" x14ac:dyDescent="0.25">
      <c r="A344" s="15">
        <v>45202</v>
      </c>
    </row>
    <row r="345" spans="1:1" x14ac:dyDescent="0.25">
      <c r="A345" s="15">
        <v>45203</v>
      </c>
    </row>
    <row r="346" spans="1:1" x14ac:dyDescent="0.25">
      <c r="A346" s="15">
        <v>45204</v>
      </c>
    </row>
    <row r="347" spans="1:1" x14ac:dyDescent="0.25">
      <c r="A347" s="15">
        <v>45205</v>
      </c>
    </row>
    <row r="348" spans="1:1" x14ac:dyDescent="0.25">
      <c r="A348" s="15">
        <v>45206</v>
      </c>
    </row>
    <row r="349" spans="1:1" x14ac:dyDescent="0.25">
      <c r="A349" s="15">
        <v>45207</v>
      </c>
    </row>
    <row r="350" spans="1:1" x14ac:dyDescent="0.25">
      <c r="A350" s="15">
        <v>45208</v>
      </c>
    </row>
    <row r="351" spans="1:1" x14ac:dyDescent="0.25">
      <c r="A351" s="15">
        <v>45209</v>
      </c>
    </row>
    <row r="352" spans="1:1" x14ac:dyDescent="0.25">
      <c r="A352" s="15">
        <v>45210</v>
      </c>
    </row>
    <row r="353" spans="1:1" x14ac:dyDescent="0.25">
      <c r="A353" s="15">
        <v>45211</v>
      </c>
    </row>
    <row r="354" spans="1:1" x14ac:dyDescent="0.25">
      <c r="A354" s="15">
        <v>45212</v>
      </c>
    </row>
    <row r="355" spans="1:1" x14ac:dyDescent="0.25">
      <c r="A355" s="15">
        <v>45213</v>
      </c>
    </row>
    <row r="356" spans="1:1" x14ac:dyDescent="0.25">
      <c r="A356" s="15">
        <v>45214</v>
      </c>
    </row>
    <row r="357" spans="1:1" x14ac:dyDescent="0.25">
      <c r="A357" s="15">
        <v>45215</v>
      </c>
    </row>
    <row r="358" spans="1:1" x14ac:dyDescent="0.25">
      <c r="A358" s="15">
        <v>45216</v>
      </c>
    </row>
    <row r="359" spans="1:1" x14ac:dyDescent="0.25">
      <c r="A359" s="15">
        <v>45217</v>
      </c>
    </row>
    <row r="360" spans="1:1" x14ac:dyDescent="0.25">
      <c r="A360" s="15">
        <v>45218</v>
      </c>
    </row>
    <row r="361" spans="1:1" x14ac:dyDescent="0.25">
      <c r="A361" s="15">
        <v>45219</v>
      </c>
    </row>
    <row r="362" spans="1:1" x14ac:dyDescent="0.25">
      <c r="A362" s="15">
        <v>45220</v>
      </c>
    </row>
    <row r="363" spans="1:1" x14ac:dyDescent="0.25">
      <c r="A363" s="15">
        <v>45221</v>
      </c>
    </row>
    <row r="364" spans="1:1" x14ac:dyDescent="0.25">
      <c r="A364" s="15">
        <v>45222</v>
      </c>
    </row>
    <row r="365" spans="1:1" x14ac:dyDescent="0.25">
      <c r="A365" s="15">
        <v>45223</v>
      </c>
    </row>
    <row r="366" spans="1:1" x14ac:dyDescent="0.25">
      <c r="A366" s="15">
        <v>45224</v>
      </c>
    </row>
    <row r="367" spans="1:1" x14ac:dyDescent="0.25">
      <c r="A367" s="15">
        <v>45225</v>
      </c>
    </row>
    <row r="368" spans="1:1" x14ac:dyDescent="0.25">
      <c r="A368" s="15">
        <v>45226</v>
      </c>
    </row>
    <row r="369" spans="1:1" x14ac:dyDescent="0.25">
      <c r="A369" s="15">
        <v>45227</v>
      </c>
    </row>
    <row r="370" spans="1:1" x14ac:dyDescent="0.25">
      <c r="A370" s="15">
        <v>45228</v>
      </c>
    </row>
    <row r="371" spans="1:1" x14ac:dyDescent="0.25">
      <c r="A371" s="15">
        <v>45229</v>
      </c>
    </row>
    <row r="372" spans="1:1" x14ac:dyDescent="0.25">
      <c r="A372" s="15">
        <v>45230</v>
      </c>
    </row>
    <row r="373" spans="1:1" x14ac:dyDescent="0.25">
      <c r="A373" s="15">
        <v>45231</v>
      </c>
    </row>
    <row r="374" spans="1:1" x14ac:dyDescent="0.25">
      <c r="A374" s="15">
        <v>45232</v>
      </c>
    </row>
    <row r="375" spans="1:1" x14ac:dyDescent="0.25">
      <c r="A375" s="15">
        <v>45233</v>
      </c>
    </row>
    <row r="376" spans="1:1" x14ac:dyDescent="0.25">
      <c r="A376" s="15">
        <v>45234</v>
      </c>
    </row>
    <row r="377" spans="1:1" x14ac:dyDescent="0.25">
      <c r="A377" s="15">
        <v>45235</v>
      </c>
    </row>
    <row r="378" spans="1:1" x14ac:dyDescent="0.25">
      <c r="A378" s="15">
        <v>45236</v>
      </c>
    </row>
    <row r="379" spans="1:1" x14ac:dyDescent="0.25">
      <c r="A379" s="15">
        <v>45237</v>
      </c>
    </row>
    <row r="380" spans="1:1" x14ac:dyDescent="0.25">
      <c r="A380" s="15">
        <v>45238</v>
      </c>
    </row>
    <row r="381" spans="1:1" x14ac:dyDescent="0.25">
      <c r="A381" s="15">
        <v>45239</v>
      </c>
    </row>
    <row r="382" spans="1:1" x14ac:dyDescent="0.25">
      <c r="A382" s="15">
        <v>45240</v>
      </c>
    </row>
    <row r="383" spans="1:1" x14ac:dyDescent="0.25">
      <c r="A383" s="15">
        <v>45241</v>
      </c>
    </row>
    <row r="384" spans="1:1" x14ac:dyDescent="0.25">
      <c r="A384" s="15">
        <v>45242</v>
      </c>
    </row>
    <row r="385" spans="1:1" x14ac:dyDescent="0.25">
      <c r="A385" s="15">
        <v>45243</v>
      </c>
    </row>
    <row r="386" spans="1:1" x14ac:dyDescent="0.25">
      <c r="A386" s="15">
        <v>45244</v>
      </c>
    </row>
    <row r="387" spans="1:1" x14ac:dyDescent="0.25">
      <c r="A387" s="15">
        <v>45245</v>
      </c>
    </row>
    <row r="388" spans="1:1" x14ac:dyDescent="0.25">
      <c r="A388" s="15">
        <v>45246</v>
      </c>
    </row>
    <row r="389" spans="1:1" x14ac:dyDescent="0.25">
      <c r="A389" s="15">
        <v>45247</v>
      </c>
    </row>
    <row r="390" spans="1:1" x14ac:dyDescent="0.25">
      <c r="A390" s="15">
        <v>45248</v>
      </c>
    </row>
    <row r="391" spans="1:1" x14ac:dyDescent="0.25">
      <c r="A391" s="15">
        <v>45249</v>
      </c>
    </row>
    <row r="392" spans="1:1" x14ac:dyDescent="0.25">
      <c r="A392" s="15">
        <v>45250</v>
      </c>
    </row>
    <row r="393" spans="1:1" x14ac:dyDescent="0.25">
      <c r="A393" s="15">
        <v>45251</v>
      </c>
    </row>
    <row r="394" spans="1:1" x14ac:dyDescent="0.25">
      <c r="A394" s="15">
        <v>45252</v>
      </c>
    </row>
    <row r="395" spans="1:1" x14ac:dyDescent="0.25">
      <c r="A395" s="15">
        <v>45253</v>
      </c>
    </row>
    <row r="396" spans="1:1" x14ac:dyDescent="0.25">
      <c r="A396" s="15">
        <v>45254</v>
      </c>
    </row>
    <row r="397" spans="1:1" x14ac:dyDescent="0.25">
      <c r="A397" s="15">
        <v>45255</v>
      </c>
    </row>
    <row r="398" spans="1:1" x14ac:dyDescent="0.25">
      <c r="A398" s="15">
        <v>45256</v>
      </c>
    </row>
    <row r="399" spans="1:1" x14ac:dyDescent="0.25">
      <c r="A399" s="15">
        <v>45257</v>
      </c>
    </row>
    <row r="400" spans="1:1" x14ac:dyDescent="0.25">
      <c r="A400" s="15">
        <v>45258</v>
      </c>
    </row>
    <row r="401" spans="1:1" x14ac:dyDescent="0.25">
      <c r="A401" s="15">
        <v>45259</v>
      </c>
    </row>
    <row r="402" spans="1:1" x14ac:dyDescent="0.25">
      <c r="A402" s="15">
        <v>45260</v>
      </c>
    </row>
    <row r="403" spans="1:1" x14ac:dyDescent="0.25">
      <c r="A403" s="15">
        <v>45261</v>
      </c>
    </row>
    <row r="404" spans="1:1" x14ac:dyDescent="0.25">
      <c r="A404" s="15">
        <v>45262</v>
      </c>
    </row>
    <row r="405" spans="1:1" x14ac:dyDescent="0.25">
      <c r="A405" s="15">
        <v>45263</v>
      </c>
    </row>
    <row r="406" spans="1:1" x14ac:dyDescent="0.25">
      <c r="A406" s="15">
        <v>45264</v>
      </c>
    </row>
    <row r="407" spans="1:1" x14ac:dyDescent="0.25">
      <c r="A407" s="15">
        <v>45265</v>
      </c>
    </row>
    <row r="408" spans="1:1" x14ac:dyDescent="0.25">
      <c r="A408" s="15">
        <v>45266</v>
      </c>
    </row>
    <row r="409" spans="1:1" x14ac:dyDescent="0.25">
      <c r="A409" s="15">
        <v>45267</v>
      </c>
    </row>
    <row r="410" spans="1:1" x14ac:dyDescent="0.25">
      <c r="A410" s="15">
        <v>45268</v>
      </c>
    </row>
    <row r="411" spans="1:1" x14ac:dyDescent="0.25">
      <c r="A411" s="15">
        <v>45269</v>
      </c>
    </row>
    <row r="412" spans="1:1" x14ac:dyDescent="0.25">
      <c r="A412" s="15">
        <v>45270</v>
      </c>
    </row>
    <row r="413" spans="1:1" x14ac:dyDescent="0.25">
      <c r="A413" s="15">
        <v>45271</v>
      </c>
    </row>
    <row r="414" spans="1:1" x14ac:dyDescent="0.25">
      <c r="A414" s="15">
        <v>45272</v>
      </c>
    </row>
    <row r="415" spans="1:1" x14ac:dyDescent="0.25">
      <c r="A415" s="15">
        <v>45273</v>
      </c>
    </row>
    <row r="416" spans="1:1" x14ac:dyDescent="0.25">
      <c r="A416" s="15">
        <v>45274</v>
      </c>
    </row>
    <row r="417" spans="1:1" x14ac:dyDescent="0.25">
      <c r="A417" s="15">
        <v>45275</v>
      </c>
    </row>
    <row r="418" spans="1:1" x14ac:dyDescent="0.25">
      <c r="A418" s="15">
        <v>45276</v>
      </c>
    </row>
    <row r="419" spans="1:1" x14ac:dyDescent="0.25">
      <c r="A419" s="15">
        <v>45277</v>
      </c>
    </row>
    <row r="420" spans="1:1" x14ac:dyDescent="0.25">
      <c r="A420" s="15">
        <v>45278</v>
      </c>
    </row>
    <row r="421" spans="1:1" x14ac:dyDescent="0.25">
      <c r="A421" s="15">
        <v>45279</v>
      </c>
    </row>
    <row r="422" spans="1:1" x14ac:dyDescent="0.25">
      <c r="A422" s="15">
        <v>45280</v>
      </c>
    </row>
    <row r="423" spans="1:1" x14ac:dyDescent="0.25">
      <c r="A423" s="15">
        <v>45281</v>
      </c>
    </row>
    <row r="424" spans="1:1" x14ac:dyDescent="0.25">
      <c r="A424" s="15">
        <v>45282</v>
      </c>
    </row>
    <row r="425" spans="1:1" x14ac:dyDescent="0.25">
      <c r="A425" s="15">
        <v>45283</v>
      </c>
    </row>
    <row r="426" spans="1:1" x14ac:dyDescent="0.25">
      <c r="A426" s="15">
        <v>45284</v>
      </c>
    </row>
    <row r="427" spans="1:1" x14ac:dyDescent="0.25">
      <c r="A427" s="15">
        <v>45285</v>
      </c>
    </row>
    <row r="428" spans="1:1" x14ac:dyDescent="0.25">
      <c r="A428" s="15">
        <v>45286</v>
      </c>
    </row>
    <row r="429" spans="1:1" x14ac:dyDescent="0.25">
      <c r="A429" s="15">
        <v>45287</v>
      </c>
    </row>
    <row r="430" spans="1:1" x14ac:dyDescent="0.25">
      <c r="A430" s="15">
        <v>45288</v>
      </c>
    </row>
    <row r="431" spans="1:1" x14ac:dyDescent="0.25">
      <c r="A431" s="15">
        <v>45289</v>
      </c>
    </row>
    <row r="432" spans="1:1" x14ac:dyDescent="0.25">
      <c r="A432" s="15">
        <v>45290</v>
      </c>
    </row>
    <row r="433" spans="1:1" x14ac:dyDescent="0.25">
      <c r="A433" s="15">
        <v>45291</v>
      </c>
    </row>
    <row r="434" spans="1:1" x14ac:dyDescent="0.25">
      <c r="A434" s="15">
        <v>45292</v>
      </c>
    </row>
    <row r="435" spans="1:1" x14ac:dyDescent="0.25">
      <c r="A435" s="15">
        <v>45293</v>
      </c>
    </row>
    <row r="436" spans="1:1" x14ac:dyDescent="0.25">
      <c r="A436" s="15">
        <v>45294</v>
      </c>
    </row>
    <row r="437" spans="1:1" x14ac:dyDescent="0.25">
      <c r="A437" s="15">
        <v>45295</v>
      </c>
    </row>
    <row r="438" spans="1:1" x14ac:dyDescent="0.25">
      <c r="A438" s="15">
        <v>45296</v>
      </c>
    </row>
    <row r="439" spans="1:1" x14ac:dyDescent="0.25">
      <c r="A439" s="15">
        <v>45297</v>
      </c>
    </row>
    <row r="440" spans="1:1" x14ac:dyDescent="0.25">
      <c r="A440" s="15">
        <v>45298</v>
      </c>
    </row>
    <row r="441" spans="1:1" x14ac:dyDescent="0.25">
      <c r="A441" s="15">
        <v>45299</v>
      </c>
    </row>
    <row r="442" spans="1:1" x14ac:dyDescent="0.25">
      <c r="A442" s="15">
        <v>45300</v>
      </c>
    </row>
    <row r="443" spans="1:1" x14ac:dyDescent="0.25">
      <c r="A443" s="15">
        <v>45301</v>
      </c>
    </row>
    <row r="444" spans="1:1" x14ac:dyDescent="0.25">
      <c r="A444" s="15">
        <v>45302</v>
      </c>
    </row>
    <row r="445" spans="1:1" x14ac:dyDescent="0.25">
      <c r="A445" s="15">
        <v>45303</v>
      </c>
    </row>
    <row r="446" spans="1:1" x14ac:dyDescent="0.25">
      <c r="A446" s="15">
        <v>45304</v>
      </c>
    </row>
    <row r="447" spans="1:1" x14ac:dyDescent="0.25">
      <c r="A447" s="15">
        <v>45305</v>
      </c>
    </row>
    <row r="448" spans="1:1" x14ac:dyDescent="0.25">
      <c r="A448" s="15">
        <v>45306</v>
      </c>
    </row>
    <row r="449" spans="1:1" x14ac:dyDescent="0.25">
      <c r="A449" s="15">
        <v>45307</v>
      </c>
    </row>
    <row r="450" spans="1:1" x14ac:dyDescent="0.25">
      <c r="A450" s="15">
        <v>45308</v>
      </c>
    </row>
    <row r="451" spans="1:1" x14ac:dyDescent="0.25">
      <c r="A451" s="15">
        <v>45309</v>
      </c>
    </row>
    <row r="452" spans="1:1" x14ac:dyDescent="0.25">
      <c r="A452" s="15">
        <v>45310</v>
      </c>
    </row>
    <row r="453" spans="1:1" x14ac:dyDescent="0.25">
      <c r="A453" s="15">
        <v>45311</v>
      </c>
    </row>
    <row r="454" spans="1:1" x14ac:dyDescent="0.25">
      <c r="A454" s="15">
        <v>45312</v>
      </c>
    </row>
    <row r="455" spans="1:1" x14ac:dyDescent="0.25">
      <c r="A455" s="15">
        <v>45313</v>
      </c>
    </row>
    <row r="456" spans="1:1" x14ac:dyDescent="0.25">
      <c r="A456" s="15">
        <v>45314</v>
      </c>
    </row>
    <row r="457" spans="1:1" x14ac:dyDescent="0.25">
      <c r="A457" s="15">
        <v>45315</v>
      </c>
    </row>
    <row r="458" spans="1:1" x14ac:dyDescent="0.25">
      <c r="A458" s="15">
        <v>45316</v>
      </c>
    </row>
    <row r="459" spans="1:1" x14ac:dyDescent="0.25">
      <c r="A459" s="15">
        <v>45317</v>
      </c>
    </row>
    <row r="460" spans="1:1" x14ac:dyDescent="0.25">
      <c r="A460" s="15">
        <v>45318</v>
      </c>
    </row>
    <row r="461" spans="1:1" x14ac:dyDescent="0.25">
      <c r="A461" s="15">
        <v>45319</v>
      </c>
    </row>
    <row r="462" spans="1:1" x14ac:dyDescent="0.25">
      <c r="A462" s="15">
        <v>45320</v>
      </c>
    </row>
    <row r="463" spans="1:1" x14ac:dyDescent="0.25">
      <c r="A463" s="15">
        <v>45321</v>
      </c>
    </row>
    <row r="464" spans="1:1" x14ac:dyDescent="0.25">
      <c r="A464" s="15">
        <v>45322</v>
      </c>
    </row>
    <row r="465" spans="1:1" x14ac:dyDescent="0.25">
      <c r="A465" s="15">
        <v>45323</v>
      </c>
    </row>
    <row r="466" spans="1:1" x14ac:dyDescent="0.25">
      <c r="A466" s="15">
        <v>45324</v>
      </c>
    </row>
    <row r="467" spans="1:1" x14ac:dyDescent="0.25">
      <c r="A467" s="15">
        <v>45325</v>
      </c>
    </row>
    <row r="468" spans="1:1" x14ac:dyDescent="0.25">
      <c r="A468" s="15">
        <v>45326</v>
      </c>
    </row>
    <row r="469" spans="1:1" x14ac:dyDescent="0.25">
      <c r="A469" s="15">
        <v>45327</v>
      </c>
    </row>
    <row r="470" spans="1:1" x14ac:dyDescent="0.25">
      <c r="A470" s="15">
        <v>45328</v>
      </c>
    </row>
    <row r="471" spans="1:1" x14ac:dyDescent="0.25">
      <c r="A471" s="15">
        <v>45329</v>
      </c>
    </row>
    <row r="472" spans="1:1" x14ac:dyDescent="0.25">
      <c r="A472" s="15">
        <v>45330</v>
      </c>
    </row>
    <row r="473" spans="1:1" x14ac:dyDescent="0.25">
      <c r="A473" s="15">
        <v>45331</v>
      </c>
    </row>
    <row r="474" spans="1:1" x14ac:dyDescent="0.25">
      <c r="A474" s="15">
        <v>45332</v>
      </c>
    </row>
    <row r="475" spans="1:1" x14ac:dyDescent="0.25">
      <c r="A475" s="15">
        <v>45333</v>
      </c>
    </row>
    <row r="476" spans="1:1" x14ac:dyDescent="0.25">
      <c r="A476" s="15">
        <v>45334</v>
      </c>
    </row>
    <row r="477" spans="1:1" x14ac:dyDescent="0.25">
      <c r="A477" s="15">
        <v>45335</v>
      </c>
    </row>
    <row r="478" spans="1:1" x14ac:dyDescent="0.25">
      <c r="A478" s="15">
        <v>45336</v>
      </c>
    </row>
    <row r="479" spans="1:1" x14ac:dyDescent="0.25">
      <c r="A479" s="15">
        <v>45337</v>
      </c>
    </row>
    <row r="480" spans="1:1" x14ac:dyDescent="0.25">
      <c r="A480" s="15">
        <v>45338</v>
      </c>
    </row>
    <row r="481" spans="1:1" x14ac:dyDescent="0.25">
      <c r="A481" s="15">
        <v>45339</v>
      </c>
    </row>
    <row r="482" spans="1:1" x14ac:dyDescent="0.25">
      <c r="A482" s="15">
        <v>45340</v>
      </c>
    </row>
    <row r="483" spans="1:1" x14ac:dyDescent="0.25">
      <c r="A483" s="15">
        <v>45341</v>
      </c>
    </row>
    <row r="484" spans="1:1" x14ac:dyDescent="0.25">
      <c r="A484" s="15">
        <v>45342</v>
      </c>
    </row>
    <row r="485" spans="1:1" x14ac:dyDescent="0.25">
      <c r="A485" s="15">
        <v>45343</v>
      </c>
    </row>
    <row r="486" spans="1:1" x14ac:dyDescent="0.25">
      <c r="A486" s="15">
        <v>45344</v>
      </c>
    </row>
    <row r="487" spans="1:1" x14ac:dyDescent="0.25">
      <c r="A487" s="15">
        <v>45345</v>
      </c>
    </row>
    <row r="488" spans="1:1" x14ac:dyDescent="0.25">
      <c r="A488" s="15">
        <v>45346</v>
      </c>
    </row>
    <row r="489" spans="1:1" x14ac:dyDescent="0.25">
      <c r="A489" s="15">
        <v>45347</v>
      </c>
    </row>
    <row r="490" spans="1:1" x14ac:dyDescent="0.25">
      <c r="A490" s="15">
        <v>45348</v>
      </c>
    </row>
    <row r="491" spans="1:1" x14ac:dyDescent="0.25">
      <c r="A491" s="15">
        <v>45349</v>
      </c>
    </row>
    <row r="492" spans="1:1" x14ac:dyDescent="0.25">
      <c r="A492" s="15">
        <v>45350</v>
      </c>
    </row>
    <row r="493" spans="1:1" x14ac:dyDescent="0.25">
      <c r="A493" s="15">
        <v>45351</v>
      </c>
    </row>
    <row r="494" spans="1:1" x14ac:dyDescent="0.25">
      <c r="A494" s="15">
        <v>45352</v>
      </c>
    </row>
    <row r="495" spans="1:1" x14ac:dyDescent="0.25">
      <c r="A495" s="15">
        <v>45353</v>
      </c>
    </row>
    <row r="496" spans="1:1" x14ac:dyDescent="0.25">
      <c r="A496" s="15">
        <v>45354</v>
      </c>
    </row>
    <row r="497" spans="1:1" x14ac:dyDescent="0.25">
      <c r="A497" s="15">
        <v>45355</v>
      </c>
    </row>
    <row r="498" spans="1:1" x14ac:dyDescent="0.25">
      <c r="A498" s="15">
        <v>45356</v>
      </c>
    </row>
    <row r="499" spans="1:1" x14ac:dyDescent="0.25">
      <c r="A499" s="15">
        <v>45357</v>
      </c>
    </row>
    <row r="500" spans="1:1" x14ac:dyDescent="0.25">
      <c r="A500" s="15">
        <v>45358</v>
      </c>
    </row>
    <row r="501" spans="1:1" x14ac:dyDescent="0.25">
      <c r="A501" s="15">
        <v>45359</v>
      </c>
    </row>
    <row r="502" spans="1:1" x14ac:dyDescent="0.25">
      <c r="A502" s="15">
        <v>45360</v>
      </c>
    </row>
    <row r="503" spans="1:1" x14ac:dyDescent="0.25">
      <c r="A503" s="15">
        <v>45361</v>
      </c>
    </row>
    <row r="504" spans="1:1" x14ac:dyDescent="0.25">
      <c r="A504" s="15">
        <v>45362</v>
      </c>
    </row>
    <row r="505" spans="1:1" x14ac:dyDescent="0.25">
      <c r="A505" s="15">
        <v>45363</v>
      </c>
    </row>
    <row r="506" spans="1:1" x14ac:dyDescent="0.25">
      <c r="A506" s="15">
        <v>45364</v>
      </c>
    </row>
    <row r="507" spans="1:1" x14ac:dyDescent="0.25">
      <c r="A507" s="15">
        <v>45365</v>
      </c>
    </row>
    <row r="508" spans="1:1" x14ac:dyDescent="0.25">
      <c r="A508" s="15">
        <v>45366</v>
      </c>
    </row>
    <row r="509" spans="1:1" x14ac:dyDescent="0.25">
      <c r="A509" s="15">
        <v>45367</v>
      </c>
    </row>
    <row r="510" spans="1:1" x14ac:dyDescent="0.25">
      <c r="A510" s="15">
        <v>45368</v>
      </c>
    </row>
    <row r="511" spans="1:1" x14ac:dyDescent="0.25">
      <c r="A511" s="15">
        <v>45369</v>
      </c>
    </row>
    <row r="512" spans="1:1" x14ac:dyDescent="0.25">
      <c r="A512" s="15">
        <v>45370</v>
      </c>
    </row>
    <row r="513" spans="1:1" x14ac:dyDescent="0.25">
      <c r="A513" s="15">
        <v>45371</v>
      </c>
    </row>
    <row r="514" spans="1:1" x14ac:dyDescent="0.25">
      <c r="A514" s="15">
        <v>45372</v>
      </c>
    </row>
    <row r="515" spans="1:1" x14ac:dyDescent="0.25">
      <c r="A515" s="15">
        <v>45373</v>
      </c>
    </row>
    <row r="516" spans="1:1" x14ac:dyDescent="0.25">
      <c r="A516" s="15">
        <v>45374</v>
      </c>
    </row>
    <row r="517" spans="1:1" x14ac:dyDescent="0.25">
      <c r="A517" s="15">
        <v>45375</v>
      </c>
    </row>
    <row r="518" spans="1:1" x14ac:dyDescent="0.25">
      <c r="A518" s="15">
        <v>45376</v>
      </c>
    </row>
    <row r="519" spans="1:1" x14ac:dyDescent="0.25">
      <c r="A519" s="15">
        <v>45377</v>
      </c>
    </row>
    <row r="520" spans="1:1" x14ac:dyDescent="0.25">
      <c r="A520" s="15">
        <v>45378</v>
      </c>
    </row>
    <row r="521" spans="1:1" x14ac:dyDescent="0.25">
      <c r="A521" s="15">
        <v>45379</v>
      </c>
    </row>
    <row r="522" spans="1:1" x14ac:dyDescent="0.25">
      <c r="A522" s="15">
        <v>45380</v>
      </c>
    </row>
    <row r="523" spans="1:1" x14ac:dyDescent="0.25">
      <c r="A523" s="15">
        <v>45381</v>
      </c>
    </row>
    <row r="524" spans="1:1" x14ac:dyDescent="0.25">
      <c r="A524" s="15">
        <v>45382</v>
      </c>
    </row>
    <row r="525" spans="1:1" x14ac:dyDescent="0.25">
      <c r="A525" s="15">
        <v>45383</v>
      </c>
    </row>
    <row r="526" spans="1:1" x14ac:dyDescent="0.25">
      <c r="A526" s="15">
        <v>45384</v>
      </c>
    </row>
    <row r="527" spans="1:1" x14ac:dyDescent="0.25">
      <c r="A527" s="15">
        <v>45385</v>
      </c>
    </row>
    <row r="528" spans="1:1" x14ac:dyDescent="0.25">
      <c r="A528" s="15">
        <v>45386</v>
      </c>
    </row>
    <row r="529" spans="1:1" x14ac:dyDescent="0.25">
      <c r="A529" s="15">
        <v>45387</v>
      </c>
    </row>
    <row r="530" spans="1:1" x14ac:dyDescent="0.25">
      <c r="A530" s="15">
        <v>45388</v>
      </c>
    </row>
    <row r="531" spans="1:1" x14ac:dyDescent="0.25">
      <c r="A531" s="15">
        <v>45389</v>
      </c>
    </row>
    <row r="532" spans="1:1" x14ac:dyDescent="0.25">
      <c r="A532" s="15">
        <v>45390</v>
      </c>
    </row>
    <row r="533" spans="1:1" x14ac:dyDescent="0.25">
      <c r="A533" s="15">
        <v>45391</v>
      </c>
    </row>
    <row r="534" spans="1:1" x14ac:dyDescent="0.25">
      <c r="A534" s="15">
        <v>45392</v>
      </c>
    </row>
    <row r="535" spans="1:1" x14ac:dyDescent="0.25">
      <c r="A535" s="15">
        <v>45393</v>
      </c>
    </row>
    <row r="536" spans="1:1" x14ac:dyDescent="0.25">
      <c r="A536" s="15">
        <v>45394</v>
      </c>
    </row>
    <row r="537" spans="1:1" x14ac:dyDescent="0.25">
      <c r="A537" s="15">
        <v>45395</v>
      </c>
    </row>
    <row r="538" spans="1:1" x14ac:dyDescent="0.25">
      <c r="A538" s="15">
        <v>45396</v>
      </c>
    </row>
    <row r="539" spans="1:1" x14ac:dyDescent="0.25">
      <c r="A539" s="15">
        <v>45397</v>
      </c>
    </row>
    <row r="540" spans="1:1" x14ac:dyDescent="0.25">
      <c r="A540" s="15">
        <v>45398</v>
      </c>
    </row>
    <row r="541" spans="1:1" x14ac:dyDescent="0.25">
      <c r="A541" s="15">
        <v>45399</v>
      </c>
    </row>
    <row r="542" spans="1:1" x14ac:dyDescent="0.25">
      <c r="A542" s="15">
        <v>45400</v>
      </c>
    </row>
    <row r="543" spans="1:1" x14ac:dyDescent="0.25">
      <c r="A543" s="15">
        <v>45401</v>
      </c>
    </row>
    <row r="544" spans="1:1" x14ac:dyDescent="0.25">
      <c r="A544" s="15">
        <v>45402</v>
      </c>
    </row>
    <row r="545" spans="1:1" x14ac:dyDescent="0.25">
      <c r="A545" s="15">
        <v>45403</v>
      </c>
    </row>
    <row r="546" spans="1:1" x14ac:dyDescent="0.25">
      <c r="A546" s="15">
        <v>45404</v>
      </c>
    </row>
    <row r="547" spans="1:1" x14ac:dyDescent="0.25">
      <c r="A547" s="15">
        <v>45405</v>
      </c>
    </row>
    <row r="548" spans="1:1" x14ac:dyDescent="0.25">
      <c r="A548" s="15">
        <v>45406</v>
      </c>
    </row>
    <row r="549" spans="1:1" x14ac:dyDescent="0.25">
      <c r="A549" s="15">
        <v>45407</v>
      </c>
    </row>
    <row r="550" spans="1:1" x14ac:dyDescent="0.25">
      <c r="A550" s="15">
        <v>45408</v>
      </c>
    </row>
    <row r="551" spans="1:1" x14ac:dyDescent="0.25">
      <c r="A551" s="15">
        <v>45409</v>
      </c>
    </row>
    <row r="552" spans="1:1" x14ac:dyDescent="0.25">
      <c r="A552" s="15">
        <v>45410</v>
      </c>
    </row>
    <row r="553" spans="1:1" x14ac:dyDescent="0.25">
      <c r="A553" s="15">
        <v>45411</v>
      </c>
    </row>
    <row r="554" spans="1:1" x14ac:dyDescent="0.25">
      <c r="A554" s="15">
        <v>45412</v>
      </c>
    </row>
    <row r="555" spans="1:1" x14ac:dyDescent="0.25">
      <c r="A555" s="15">
        <v>45413</v>
      </c>
    </row>
    <row r="556" spans="1:1" x14ac:dyDescent="0.25">
      <c r="A556" s="15">
        <v>45414</v>
      </c>
    </row>
    <row r="557" spans="1:1" x14ac:dyDescent="0.25">
      <c r="A557" s="15">
        <v>45415</v>
      </c>
    </row>
    <row r="558" spans="1:1" x14ac:dyDescent="0.25">
      <c r="A558" s="15">
        <v>45416</v>
      </c>
    </row>
    <row r="559" spans="1:1" x14ac:dyDescent="0.25">
      <c r="A559" s="15">
        <v>45417</v>
      </c>
    </row>
    <row r="560" spans="1:1" x14ac:dyDescent="0.25">
      <c r="A560" s="15">
        <v>45418</v>
      </c>
    </row>
    <row r="561" spans="1:1" x14ac:dyDescent="0.25">
      <c r="A561" s="15">
        <v>45419</v>
      </c>
    </row>
    <row r="562" spans="1:1" x14ac:dyDescent="0.25">
      <c r="A562" s="15">
        <v>45420</v>
      </c>
    </row>
    <row r="563" spans="1:1" x14ac:dyDescent="0.25">
      <c r="A563" s="15">
        <v>45421</v>
      </c>
    </row>
    <row r="564" spans="1:1" x14ac:dyDescent="0.25">
      <c r="A564" s="15">
        <v>45422</v>
      </c>
    </row>
    <row r="565" spans="1:1" x14ac:dyDescent="0.25">
      <c r="A565" s="15">
        <v>45423</v>
      </c>
    </row>
    <row r="566" spans="1:1" x14ac:dyDescent="0.25">
      <c r="A566" s="15">
        <v>45424</v>
      </c>
    </row>
    <row r="567" spans="1:1" x14ac:dyDescent="0.25">
      <c r="A567" s="15">
        <v>45425</v>
      </c>
    </row>
    <row r="568" spans="1:1" x14ac:dyDescent="0.25">
      <c r="A568" s="15">
        <v>45426</v>
      </c>
    </row>
    <row r="569" spans="1:1" x14ac:dyDescent="0.25">
      <c r="A569" s="15">
        <v>45427</v>
      </c>
    </row>
    <row r="570" spans="1:1" x14ac:dyDescent="0.25">
      <c r="A570" s="15">
        <v>45428</v>
      </c>
    </row>
    <row r="571" spans="1:1" x14ac:dyDescent="0.25">
      <c r="A571" s="15">
        <v>45429</v>
      </c>
    </row>
    <row r="572" spans="1:1" x14ac:dyDescent="0.25">
      <c r="A572" s="15">
        <v>45430</v>
      </c>
    </row>
    <row r="573" spans="1:1" x14ac:dyDescent="0.25">
      <c r="A573" s="15">
        <v>45431</v>
      </c>
    </row>
    <row r="574" spans="1:1" x14ac:dyDescent="0.25">
      <c r="A574" s="15">
        <v>45432</v>
      </c>
    </row>
    <row r="575" spans="1:1" x14ac:dyDescent="0.25">
      <c r="A575" s="15">
        <v>45433</v>
      </c>
    </row>
    <row r="576" spans="1:1" x14ac:dyDescent="0.25">
      <c r="A576" s="15">
        <v>45434</v>
      </c>
    </row>
    <row r="577" spans="1:1" x14ac:dyDescent="0.25">
      <c r="A577" s="15">
        <v>45435</v>
      </c>
    </row>
    <row r="578" spans="1:1" x14ac:dyDescent="0.25">
      <c r="A578" s="15">
        <v>45436</v>
      </c>
    </row>
    <row r="579" spans="1:1" x14ac:dyDescent="0.25">
      <c r="A579" s="15">
        <v>45437</v>
      </c>
    </row>
    <row r="580" spans="1:1" x14ac:dyDescent="0.25">
      <c r="A580" s="15">
        <v>45438</v>
      </c>
    </row>
    <row r="581" spans="1:1" x14ac:dyDescent="0.25">
      <c r="A581" s="15">
        <v>45439</v>
      </c>
    </row>
    <row r="582" spans="1:1" x14ac:dyDescent="0.25">
      <c r="A582" s="15">
        <v>45440</v>
      </c>
    </row>
    <row r="583" spans="1:1" x14ac:dyDescent="0.25">
      <c r="A583" s="15">
        <v>45441</v>
      </c>
    </row>
    <row r="584" spans="1:1" x14ac:dyDescent="0.25">
      <c r="A584" s="15">
        <v>45442</v>
      </c>
    </row>
    <row r="585" spans="1:1" x14ac:dyDescent="0.25">
      <c r="A585" s="15">
        <v>45443</v>
      </c>
    </row>
    <row r="586" spans="1:1" x14ac:dyDescent="0.25">
      <c r="A586" s="15">
        <v>45444</v>
      </c>
    </row>
    <row r="587" spans="1:1" x14ac:dyDescent="0.25">
      <c r="A587" s="15">
        <v>45445</v>
      </c>
    </row>
    <row r="588" spans="1:1" x14ac:dyDescent="0.25">
      <c r="A588" s="15">
        <v>45446</v>
      </c>
    </row>
    <row r="589" spans="1:1" x14ac:dyDescent="0.25">
      <c r="A589" s="15">
        <v>45447</v>
      </c>
    </row>
    <row r="590" spans="1:1" x14ac:dyDescent="0.25">
      <c r="A590" s="15">
        <v>45448</v>
      </c>
    </row>
    <row r="591" spans="1:1" x14ac:dyDescent="0.25">
      <c r="A591" s="15">
        <v>45449</v>
      </c>
    </row>
    <row r="592" spans="1:1" x14ac:dyDescent="0.25">
      <c r="A592" s="15">
        <v>45450</v>
      </c>
    </row>
    <row r="593" spans="1:1" x14ac:dyDescent="0.25">
      <c r="A593" s="15">
        <v>45451</v>
      </c>
    </row>
    <row r="594" spans="1:1" x14ac:dyDescent="0.25">
      <c r="A594" s="15">
        <v>45452</v>
      </c>
    </row>
    <row r="595" spans="1:1" x14ac:dyDescent="0.25">
      <c r="A595" s="15">
        <v>45453</v>
      </c>
    </row>
    <row r="596" spans="1:1" x14ac:dyDescent="0.25">
      <c r="A596" s="15">
        <v>45454</v>
      </c>
    </row>
    <row r="597" spans="1:1" x14ac:dyDescent="0.25">
      <c r="A597" s="15">
        <v>45455</v>
      </c>
    </row>
    <row r="598" spans="1:1" x14ac:dyDescent="0.25">
      <c r="A598" s="15">
        <v>45456</v>
      </c>
    </row>
    <row r="599" spans="1:1" x14ac:dyDescent="0.25">
      <c r="A599" s="15">
        <v>45457</v>
      </c>
    </row>
    <row r="600" spans="1:1" x14ac:dyDescent="0.25">
      <c r="A600" s="15">
        <v>45458</v>
      </c>
    </row>
    <row r="601" spans="1:1" x14ac:dyDescent="0.25">
      <c r="A601" s="15">
        <v>45459</v>
      </c>
    </row>
    <row r="602" spans="1:1" x14ac:dyDescent="0.25">
      <c r="A602" s="15">
        <v>45460</v>
      </c>
    </row>
    <row r="603" spans="1:1" x14ac:dyDescent="0.25">
      <c r="A603" s="15">
        <v>45461</v>
      </c>
    </row>
    <row r="604" spans="1:1" x14ac:dyDescent="0.25">
      <c r="A604" s="15">
        <v>45462</v>
      </c>
    </row>
    <row r="605" spans="1:1" x14ac:dyDescent="0.25">
      <c r="A605" s="15">
        <v>45463</v>
      </c>
    </row>
    <row r="606" spans="1:1" x14ac:dyDescent="0.25">
      <c r="A606" s="15">
        <v>45464</v>
      </c>
    </row>
    <row r="607" spans="1:1" x14ac:dyDescent="0.25">
      <c r="A607" s="15">
        <v>45465</v>
      </c>
    </row>
    <row r="608" spans="1:1" x14ac:dyDescent="0.25">
      <c r="A608" s="15">
        <v>45466</v>
      </c>
    </row>
    <row r="609" spans="1:1" x14ac:dyDescent="0.25">
      <c r="A609" s="15">
        <v>45467</v>
      </c>
    </row>
    <row r="610" spans="1:1" x14ac:dyDescent="0.25">
      <c r="A610" s="15">
        <v>45468</v>
      </c>
    </row>
    <row r="611" spans="1:1" x14ac:dyDescent="0.25">
      <c r="A611" s="15">
        <v>45469</v>
      </c>
    </row>
    <row r="612" spans="1:1" x14ac:dyDescent="0.25">
      <c r="A612" s="15">
        <v>45470</v>
      </c>
    </row>
    <row r="613" spans="1:1" x14ac:dyDescent="0.25">
      <c r="A613" s="15">
        <v>45471</v>
      </c>
    </row>
    <row r="614" spans="1:1" x14ac:dyDescent="0.25">
      <c r="A614" s="15">
        <v>45472</v>
      </c>
    </row>
    <row r="615" spans="1:1" x14ac:dyDescent="0.25">
      <c r="A615" s="15">
        <v>45473</v>
      </c>
    </row>
    <row r="616" spans="1:1" x14ac:dyDescent="0.25">
      <c r="A616" s="15">
        <v>45474</v>
      </c>
    </row>
    <row r="617" spans="1:1" x14ac:dyDescent="0.25">
      <c r="A617" s="15">
        <v>45475</v>
      </c>
    </row>
    <row r="618" spans="1:1" x14ac:dyDescent="0.25">
      <c r="A618" s="15">
        <v>45476</v>
      </c>
    </row>
    <row r="619" spans="1:1" x14ac:dyDescent="0.25">
      <c r="A619" s="15">
        <v>45477</v>
      </c>
    </row>
    <row r="620" spans="1:1" x14ac:dyDescent="0.25">
      <c r="A620" s="15">
        <v>45478</v>
      </c>
    </row>
    <row r="621" spans="1:1" x14ac:dyDescent="0.25">
      <c r="A621" s="15">
        <v>45479</v>
      </c>
    </row>
    <row r="622" spans="1:1" x14ac:dyDescent="0.25">
      <c r="A622" s="15">
        <v>45480</v>
      </c>
    </row>
    <row r="623" spans="1:1" x14ac:dyDescent="0.25">
      <c r="A623" s="15">
        <v>45481</v>
      </c>
    </row>
    <row r="624" spans="1:1" x14ac:dyDescent="0.25">
      <c r="A624" s="15">
        <v>45482</v>
      </c>
    </row>
    <row r="625" spans="1:1" x14ac:dyDescent="0.25">
      <c r="A625" s="15">
        <v>45483</v>
      </c>
    </row>
    <row r="626" spans="1:1" x14ac:dyDescent="0.25">
      <c r="A626" s="15">
        <v>45484</v>
      </c>
    </row>
    <row r="627" spans="1:1" x14ac:dyDescent="0.25">
      <c r="A627" s="15">
        <v>45485</v>
      </c>
    </row>
    <row r="628" spans="1:1" x14ac:dyDescent="0.25">
      <c r="A628" s="15">
        <v>45486</v>
      </c>
    </row>
    <row r="629" spans="1:1" x14ac:dyDescent="0.25">
      <c r="A629" s="15">
        <v>45487</v>
      </c>
    </row>
    <row r="630" spans="1:1" x14ac:dyDescent="0.25">
      <c r="A630" s="15">
        <v>45488</v>
      </c>
    </row>
    <row r="631" spans="1:1" x14ac:dyDescent="0.25">
      <c r="A631" s="15">
        <v>45489</v>
      </c>
    </row>
    <row r="632" spans="1:1" x14ac:dyDescent="0.25">
      <c r="A632" s="15">
        <v>45490</v>
      </c>
    </row>
    <row r="633" spans="1:1" x14ac:dyDescent="0.25">
      <c r="A633" s="15">
        <v>45491</v>
      </c>
    </row>
    <row r="634" spans="1:1" x14ac:dyDescent="0.25">
      <c r="A634" s="15">
        <v>45492</v>
      </c>
    </row>
    <row r="635" spans="1:1" x14ac:dyDescent="0.25">
      <c r="A635" s="15">
        <v>45493</v>
      </c>
    </row>
    <row r="636" spans="1:1" x14ac:dyDescent="0.25">
      <c r="A636" s="15">
        <v>45494</v>
      </c>
    </row>
    <row r="637" spans="1:1" x14ac:dyDescent="0.25">
      <c r="A637" s="15">
        <v>45495</v>
      </c>
    </row>
    <row r="638" spans="1:1" x14ac:dyDescent="0.25">
      <c r="A638" s="15">
        <v>45496</v>
      </c>
    </row>
    <row r="639" spans="1:1" x14ac:dyDescent="0.25">
      <c r="A639" s="15">
        <v>45497</v>
      </c>
    </row>
    <row r="640" spans="1:1" x14ac:dyDescent="0.25">
      <c r="A640" s="15">
        <v>45498</v>
      </c>
    </row>
    <row r="641" spans="1:1" x14ac:dyDescent="0.25">
      <c r="A641" s="15">
        <v>45499</v>
      </c>
    </row>
    <row r="642" spans="1:1" x14ac:dyDescent="0.25">
      <c r="A642" s="15">
        <v>45500</v>
      </c>
    </row>
    <row r="643" spans="1:1" x14ac:dyDescent="0.25">
      <c r="A643" s="15">
        <v>45501</v>
      </c>
    </row>
    <row r="644" spans="1:1" x14ac:dyDescent="0.25">
      <c r="A644" s="15">
        <v>45502</v>
      </c>
    </row>
    <row r="645" spans="1:1" x14ac:dyDescent="0.25">
      <c r="A645" s="15">
        <v>45503</v>
      </c>
    </row>
    <row r="646" spans="1:1" x14ac:dyDescent="0.25">
      <c r="A646" s="15">
        <v>45504</v>
      </c>
    </row>
    <row r="647" spans="1:1" x14ac:dyDescent="0.25">
      <c r="A647" s="15">
        <v>45505</v>
      </c>
    </row>
    <row r="648" spans="1:1" x14ac:dyDescent="0.25">
      <c r="A648" s="15">
        <v>45506</v>
      </c>
    </row>
    <row r="649" spans="1:1" x14ac:dyDescent="0.25">
      <c r="A649" s="15">
        <v>45507</v>
      </c>
    </row>
    <row r="650" spans="1:1" x14ac:dyDescent="0.25">
      <c r="A650" s="15">
        <v>45508</v>
      </c>
    </row>
    <row r="651" spans="1:1" x14ac:dyDescent="0.25">
      <c r="A651" s="15">
        <v>45509</v>
      </c>
    </row>
    <row r="652" spans="1:1" x14ac:dyDescent="0.25">
      <c r="A652" s="15">
        <v>45510</v>
      </c>
    </row>
    <row r="653" spans="1:1" x14ac:dyDescent="0.25">
      <c r="A653" s="15">
        <v>45511</v>
      </c>
    </row>
    <row r="654" spans="1:1" x14ac:dyDescent="0.25">
      <c r="A654" s="15">
        <v>45512</v>
      </c>
    </row>
    <row r="655" spans="1:1" x14ac:dyDescent="0.25">
      <c r="A655" s="15">
        <v>45513</v>
      </c>
    </row>
    <row r="656" spans="1:1" x14ac:dyDescent="0.25">
      <c r="A656" s="15">
        <v>45514</v>
      </c>
    </row>
    <row r="657" spans="1:1" x14ac:dyDescent="0.25">
      <c r="A657" s="15">
        <v>45515</v>
      </c>
    </row>
    <row r="658" spans="1:1" x14ac:dyDescent="0.25">
      <c r="A658" s="15">
        <v>45516</v>
      </c>
    </row>
    <row r="659" spans="1:1" x14ac:dyDescent="0.25">
      <c r="A659" s="15">
        <v>45517</v>
      </c>
    </row>
    <row r="660" spans="1:1" x14ac:dyDescent="0.25">
      <c r="A660" s="15">
        <v>45518</v>
      </c>
    </row>
    <row r="661" spans="1:1" x14ac:dyDescent="0.25">
      <c r="A661" s="15">
        <v>45519</v>
      </c>
    </row>
    <row r="662" spans="1:1" x14ac:dyDescent="0.25">
      <c r="A662" s="15">
        <v>45520</v>
      </c>
    </row>
    <row r="663" spans="1:1" x14ac:dyDescent="0.25">
      <c r="A663" s="15">
        <v>45521</v>
      </c>
    </row>
    <row r="664" spans="1:1" x14ac:dyDescent="0.25">
      <c r="A664" s="15">
        <v>45522</v>
      </c>
    </row>
    <row r="665" spans="1:1" x14ac:dyDescent="0.25">
      <c r="A665" s="15">
        <v>45523</v>
      </c>
    </row>
    <row r="666" spans="1:1" x14ac:dyDescent="0.25">
      <c r="A666" s="15">
        <v>45524</v>
      </c>
    </row>
    <row r="667" spans="1:1" x14ac:dyDescent="0.25">
      <c r="A667" s="15">
        <v>45525</v>
      </c>
    </row>
    <row r="668" spans="1:1" x14ac:dyDescent="0.25">
      <c r="A668" s="15">
        <v>45526</v>
      </c>
    </row>
    <row r="669" spans="1:1" x14ac:dyDescent="0.25">
      <c r="A669" s="15">
        <v>45527</v>
      </c>
    </row>
    <row r="670" spans="1:1" x14ac:dyDescent="0.25">
      <c r="A670" s="15">
        <v>45528</v>
      </c>
    </row>
    <row r="671" spans="1:1" x14ac:dyDescent="0.25">
      <c r="A671" s="15">
        <v>45529</v>
      </c>
    </row>
    <row r="672" spans="1:1" x14ac:dyDescent="0.25">
      <c r="A672" s="15">
        <v>45530</v>
      </c>
    </row>
    <row r="673" spans="1:1" x14ac:dyDescent="0.25">
      <c r="A673" s="15">
        <v>45531</v>
      </c>
    </row>
    <row r="674" spans="1:1" x14ac:dyDescent="0.25">
      <c r="A674" s="15">
        <v>45532</v>
      </c>
    </row>
    <row r="675" spans="1:1" x14ac:dyDescent="0.25">
      <c r="A675" s="15">
        <v>45533</v>
      </c>
    </row>
    <row r="676" spans="1:1" x14ac:dyDescent="0.25">
      <c r="A676" s="15">
        <v>45534</v>
      </c>
    </row>
    <row r="677" spans="1:1" x14ac:dyDescent="0.25">
      <c r="A677" s="15">
        <v>45535</v>
      </c>
    </row>
    <row r="678" spans="1:1" x14ac:dyDescent="0.25">
      <c r="A678" s="15">
        <v>45536</v>
      </c>
    </row>
    <row r="679" spans="1:1" x14ac:dyDescent="0.25">
      <c r="A679" s="15">
        <v>45537</v>
      </c>
    </row>
    <row r="680" spans="1:1" x14ac:dyDescent="0.25">
      <c r="A680" s="15">
        <v>45538</v>
      </c>
    </row>
    <row r="681" spans="1:1" x14ac:dyDescent="0.25">
      <c r="A681" s="15">
        <v>45539</v>
      </c>
    </row>
    <row r="682" spans="1:1" x14ac:dyDescent="0.25">
      <c r="A682" s="15">
        <v>45540</v>
      </c>
    </row>
    <row r="683" spans="1:1" x14ac:dyDescent="0.25">
      <c r="A683" s="15">
        <v>45541</v>
      </c>
    </row>
    <row r="684" spans="1:1" x14ac:dyDescent="0.25">
      <c r="A684" s="15">
        <v>45542</v>
      </c>
    </row>
    <row r="685" spans="1:1" x14ac:dyDescent="0.25">
      <c r="A685" s="15">
        <v>45543</v>
      </c>
    </row>
    <row r="686" spans="1:1" x14ac:dyDescent="0.25">
      <c r="A686" s="15">
        <v>45544</v>
      </c>
    </row>
    <row r="687" spans="1:1" x14ac:dyDescent="0.25">
      <c r="A687" s="15">
        <v>45545</v>
      </c>
    </row>
    <row r="688" spans="1:1" x14ac:dyDescent="0.25">
      <c r="A688" s="15">
        <v>45546</v>
      </c>
    </row>
    <row r="689" spans="1:1" x14ac:dyDescent="0.25">
      <c r="A689" s="15">
        <v>45547</v>
      </c>
    </row>
    <row r="690" spans="1:1" x14ac:dyDescent="0.25">
      <c r="A690" s="15">
        <v>45548</v>
      </c>
    </row>
    <row r="691" spans="1:1" x14ac:dyDescent="0.25">
      <c r="A691" s="15">
        <v>45549</v>
      </c>
    </row>
    <row r="692" spans="1:1" x14ac:dyDescent="0.25">
      <c r="A692" s="15">
        <v>45550</v>
      </c>
    </row>
    <row r="693" spans="1:1" x14ac:dyDescent="0.25">
      <c r="A693" s="15">
        <v>45551</v>
      </c>
    </row>
    <row r="694" spans="1:1" x14ac:dyDescent="0.25">
      <c r="A694" s="15">
        <v>45552</v>
      </c>
    </row>
    <row r="695" spans="1:1" x14ac:dyDescent="0.25">
      <c r="A695" s="15">
        <v>45553</v>
      </c>
    </row>
    <row r="696" spans="1:1" x14ac:dyDescent="0.25">
      <c r="A696" s="15">
        <v>45554</v>
      </c>
    </row>
    <row r="697" spans="1:1" x14ac:dyDescent="0.25">
      <c r="A697" s="15">
        <v>45555</v>
      </c>
    </row>
    <row r="698" spans="1:1" x14ac:dyDescent="0.25">
      <c r="A698" s="15">
        <v>45556</v>
      </c>
    </row>
    <row r="699" spans="1:1" x14ac:dyDescent="0.25">
      <c r="A699" s="15">
        <v>45557</v>
      </c>
    </row>
    <row r="700" spans="1:1" x14ac:dyDescent="0.25">
      <c r="A700" s="15">
        <v>45558</v>
      </c>
    </row>
    <row r="701" spans="1:1" x14ac:dyDescent="0.25">
      <c r="A701" s="15">
        <v>45559</v>
      </c>
    </row>
    <row r="702" spans="1:1" x14ac:dyDescent="0.25">
      <c r="A702" s="15">
        <v>45560</v>
      </c>
    </row>
    <row r="703" spans="1:1" x14ac:dyDescent="0.25">
      <c r="A703" s="15">
        <v>45561</v>
      </c>
    </row>
    <row r="704" spans="1:1" x14ac:dyDescent="0.25">
      <c r="A704" s="15">
        <v>45562</v>
      </c>
    </row>
    <row r="705" spans="1:1" x14ac:dyDescent="0.25">
      <c r="A705" s="15">
        <v>45563</v>
      </c>
    </row>
    <row r="706" spans="1:1" x14ac:dyDescent="0.25">
      <c r="A706" s="15">
        <v>45564</v>
      </c>
    </row>
    <row r="707" spans="1:1" x14ac:dyDescent="0.25">
      <c r="A707" s="15">
        <v>45565</v>
      </c>
    </row>
    <row r="708" spans="1:1" x14ac:dyDescent="0.25">
      <c r="A708" s="15">
        <v>45566</v>
      </c>
    </row>
    <row r="709" spans="1:1" x14ac:dyDescent="0.25">
      <c r="A709" s="15">
        <v>45567</v>
      </c>
    </row>
    <row r="710" spans="1:1" x14ac:dyDescent="0.25">
      <c r="A710" s="15">
        <v>45568</v>
      </c>
    </row>
    <row r="711" spans="1:1" x14ac:dyDescent="0.25">
      <c r="A711" s="15">
        <v>45569</v>
      </c>
    </row>
    <row r="712" spans="1:1" x14ac:dyDescent="0.25">
      <c r="A712" s="15">
        <v>45570</v>
      </c>
    </row>
    <row r="713" spans="1:1" x14ac:dyDescent="0.25">
      <c r="A713" s="15">
        <v>45571</v>
      </c>
    </row>
    <row r="714" spans="1:1" x14ac:dyDescent="0.25">
      <c r="A714" s="15">
        <v>45572</v>
      </c>
    </row>
    <row r="715" spans="1:1" x14ac:dyDescent="0.25">
      <c r="A715" s="15">
        <v>45573</v>
      </c>
    </row>
    <row r="716" spans="1:1" x14ac:dyDescent="0.25">
      <c r="A716" s="15">
        <v>45574</v>
      </c>
    </row>
    <row r="717" spans="1:1" x14ac:dyDescent="0.25">
      <c r="A717" s="15">
        <v>45575</v>
      </c>
    </row>
    <row r="718" spans="1:1" x14ac:dyDescent="0.25">
      <c r="A718" s="15">
        <v>45576</v>
      </c>
    </row>
    <row r="719" spans="1:1" x14ac:dyDescent="0.25">
      <c r="A719" s="15">
        <v>45577</v>
      </c>
    </row>
    <row r="720" spans="1:1" x14ac:dyDescent="0.25">
      <c r="A720" s="15">
        <v>45578</v>
      </c>
    </row>
    <row r="721" spans="1:1" x14ac:dyDescent="0.25">
      <c r="A721" s="15">
        <v>45579</v>
      </c>
    </row>
    <row r="722" spans="1:1" x14ac:dyDescent="0.25">
      <c r="A722" s="15">
        <v>45580</v>
      </c>
    </row>
    <row r="723" spans="1:1" x14ac:dyDescent="0.25">
      <c r="A723" s="15">
        <v>45581</v>
      </c>
    </row>
    <row r="724" spans="1:1" x14ac:dyDescent="0.25">
      <c r="A724" s="15">
        <v>45582</v>
      </c>
    </row>
    <row r="725" spans="1:1" x14ac:dyDescent="0.25">
      <c r="A725" s="15">
        <v>45583</v>
      </c>
    </row>
    <row r="726" spans="1:1" x14ac:dyDescent="0.25">
      <c r="A726" s="15">
        <v>45584</v>
      </c>
    </row>
    <row r="727" spans="1:1" x14ac:dyDescent="0.25">
      <c r="A727" s="15">
        <v>45585</v>
      </c>
    </row>
    <row r="728" spans="1:1" x14ac:dyDescent="0.25">
      <c r="A728" s="15">
        <v>45586</v>
      </c>
    </row>
    <row r="729" spans="1:1" x14ac:dyDescent="0.25">
      <c r="A729" s="15">
        <v>45587</v>
      </c>
    </row>
    <row r="730" spans="1:1" x14ac:dyDescent="0.25">
      <c r="A730" s="15">
        <v>45588</v>
      </c>
    </row>
    <row r="731" spans="1:1" x14ac:dyDescent="0.25">
      <c r="A731" s="15">
        <v>45589</v>
      </c>
    </row>
    <row r="732" spans="1:1" x14ac:dyDescent="0.25">
      <c r="A732" s="15">
        <v>45590</v>
      </c>
    </row>
    <row r="733" spans="1:1" x14ac:dyDescent="0.25">
      <c r="A733" s="15">
        <v>45591</v>
      </c>
    </row>
    <row r="734" spans="1:1" x14ac:dyDescent="0.25">
      <c r="A734" s="15">
        <v>45592</v>
      </c>
    </row>
    <row r="735" spans="1:1" x14ac:dyDescent="0.25">
      <c r="A735" s="15">
        <v>45593</v>
      </c>
    </row>
    <row r="736" spans="1:1" x14ac:dyDescent="0.25">
      <c r="A736" s="15">
        <v>45594</v>
      </c>
    </row>
    <row r="737" spans="1:1" x14ac:dyDescent="0.25">
      <c r="A737" s="15">
        <v>45595</v>
      </c>
    </row>
    <row r="738" spans="1:1" x14ac:dyDescent="0.25">
      <c r="A738" s="15">
        <v>45596</v>
      </c>
    </row>
    <row r="739" spans="1:1" x14ac:dyDescent="0.25">
      <c r="A739" s="15">
        <v>45597</v>
      </c>
    </row>
    <row r="740" spans="1:1" x14ac:dyDescent="0.25">
      <c r="A740" s="15">
        <v>45598</v>
      </c>
    </row>
    <row r="741" spans="1:1" x14ac:dyDescent="0.25">
      <c r="A741" s="15">
        <v>45599</v>
      </c>
    </row>
    <row r="742" spans="1:1" x14ac:dyDescent="0.25">
      <c r="A742" s="15">
        <v>45600</v>
      </c>
    </row>
    <row r="743" spans="1:1" x14ac:dyDescent="0.25">
      <c r="A743" s="15">
        <v>45601</v>
      </c>
    </row>
    <row r="744" spans="1:1" x14ac:dyDescent="0.25">
      <c r="A744" s="15">
        <v>45602</v>
      </c>
    </row>
    <row r="745" spans="1:1" x14ac:dyDescent="0.25">
      <c r="A745" s="15">
        <v>45603</v>
      </c>
    </row>
    <row r="746" spans="1:1" x14ac:dyDescent="0.25">
      <c r="A746" s="15">
        <v>45604</v>
      </c>
    </row>
    <row r="747" spans="1:1" x14ac:dyDescent="0.25">
      <c r="A747" s="15">
        <v>45605</v>
      </c>
    </row>
    <row r="748" spans="1:1" x14ac:dyDescent="0.25">
      <c r="A748" s="15">
        <v>45606</v>
      </c>
    </row>
    <row r="749" spans="1:1" x14ac:dyDescent="0.25">
      <c r="A749" s="15">
        <v>45607</v>
      </c>
    </row>
    <row r="750" spans="1:1" x14ac:dyDescent="0.25">
      <c r="A750" s="15">
        <v>45608</v>
      </c>
    </row>
    <row r="751" spans="1:1" x14ac:dyDescent="0.25">
      <c r="A751" s="15">
        <v>45609</v>
      </c>
    </row>
    <row r="752" spans="1:1" x14ac:dyDescent="0.25">
      <c r="A752" s="15">
        <v>45610</v>
      </c>
    </row>
    <row r="753" spans="1:1" x14ac:dyDescent="0.25">
      <c r="A753" s="15">
        <v>45611</v>
      </c>
    </row>
    <row r="754" spans="1:1" x14ac:dyDescent="0.25">
      <c r="A754" s="15">
        <v>45612</v>
      </c>
    </row>
    <row r="755" spans="1:1" x14ac:dyDescent="0.25">
      <c r="A755" s="15">
        <v>45613</v>
      </c>
    </row>
    <row r="756" spans="1:1" x14ac:dyDescent="0.25">
      <c r="A756" s="15">
        <v>45614</v>
      </c>
    </row>
    <row r="757" spans="1:1" x14ac:dyDescent="0.25">
      <c r="A757" s="15">
        <v>45615</v>
      </c>
    </row>
    <row r="758" spans="1:1" x14ac:dyDescent="0.25">
      <c r="A758" s="15">
        <v>45616</v>
      </c>
    </row>
    <row r="759" spans="1:1" x14ac:dyDescent="0.25">
      <c r="A759" s="15">
        <v>45617</v>
      </c>
    </row>
    <row r="760" spans="1:1" x14ac:dyDescent="0.25">
      <c r="A760" s="15">
        <v>45618</v>
      </c>
    </row>
    <row r="761" spans="1:1" x14ac:dyDescent="0.25">
      <c r="A761" s="15">
        <v>45619</v>
      </c>
    </row>
    <row r="762" spans="1:1" x14ac:dyDescent="0.25">
      <c r="A762" s="15">
        <v>45620</v>
      </c>
    </row>
    <row r="763" spans="1:1" x14ac:dyDescent="0.25">
      <c r="A763" s="15">
        <v>45621</v>
      </c>
    </row>
    <row r="764" spans="1:1" x14ac:dyDescent="0.25">
      <c r="A764" s="15">
        <v>45622</v>
      </c>
    </row>
    <row r="765" spans="1:1" x14ac:dyDescent="0.25">
      <c r="A765" s="15">
        <v>45623</v>
      </c>
    </row>
    <row r="766" spans="1:1" x14ac:dyDescent="0.25">
      <c r="A766" s="15">
        <v>45624</v>
      </c>
    </row>
    <row r="767" spans="1:1" x14ac:dyDescent="0.25">
      <c r="A767" s="15">
        <v>45625</v>
      </c>
    </row>
    <row r="768" spans="1:1" x14ac:dyDescent="0.25">
      <c r="A768" s="15">
        <v>45626</v>
      </c>
    </row>
    <row r="769" spans="1:1" x14ac:dyDescent="0.25">
      <c r="A769" s="15">
        <v>45627</v>
      </c>
    </row>
    <row r="770" spans="1:1" x14ac:dyDescent="0.25">
      <c r="A770" s="15">
        <v>45628</v>
      </c>
    </row>
    <row r="771" spans="1:1" x14ac:dyDescent="0.25">
      <c r="A771" s="15">
        <v>45629</v>
      </c>
    </row>
    <row r="772" spans="1:1" x14ac:dyDescent="0.25">
      <c r="A772" s="15">
        <v>45630</v>
      </c>
    </row>
    <row r="773" spans="1:1" x14ac:dyDescent="0.25">
      <c r="A773" s="15">
        <v>45631</v>
      </c>
    </row>
    <row r="774" spans="1:1" x14ac:dyDescent="0.25">
      <c r="A774" s="15">
        <v>45632</v>
      </c>
    </row>
    <row r="775" spans="1:1" x14ac:dyDescent="0.25">
      <c r="A775" s="15">
        <v>45633</v>
      </c>
    </row>
    <row r="776" spans="1:1" x14ac:dyDescent="0.25">
      <c r="A776" s="15">
        <v>45634</v>
      </c>
    </row>
    <row r="777" spans="1:1" x14ac:dyDescent="0.25">
      <c r="A777" s="15">
        <v>45635</v>
      </c>
    </row>
    <row r="778" spans="1:1" x14ac:dyDescent="0.25">
      <c r="A778" s="15">
        <v>45636</v>
      </c>
    </row>
    <row r="779" spans="1:1" x14ac:dyDescent="0.25">
      <c r="A779" s="15">
        <v>45637</v>
      </c>
    </row>
    <row r="780" spans="1:1" x14ac:dyDescent="0.25">
      <c r="A780" s="15">
        <v>45638</v>
      </c>
    </row>
    <row r="781" spans="1:1" x14ac:dyDescent="0.25">
      <c r="A781" s="15">
        <v>45639</v>
      </c>
    </row>
    <row r="782" spans="1:1" x14ac:dyDescent="0.25">
      <c r="A782" s="15">
        <v>45640</v>
      </c>
    </row>
    <row r="783" spans="1:1" x14ac:dyDescent="0.25">
      <c r="A783" s="15">
        <v>45641</v>
      </c>
    </row>
    <row r="784" spans="1:1" x14ac:dyDescent="0.25">
      <c r="A784" s="15">
        <v>45642</v>
      </c>
    </row>
    <row r="785" spans="1:1" x14ac:dyDescent="0.25">
      <c r="A785" s="15">
        <v>45643</v>
      </c>
    </row>
    <row r="786" spans="1:1" x14ac:dyDescent="0.25">
      <c r="A786" s="15">
        <v>45644</v>
      </c>
    </row>
    <row r="787" spans="1:1" x14ac:dyDescent="0.25">
      <c r="A787" s="15">
        <v>45645</v>
      </c>
    </row>
    <row r="788" spans="1:1" x14ac:dyDescent="0.25">
      <c r="A788" s="15">
        <v>45646</v>
      </c>
    </row>
    <row r="789" spans="1:1" x14ac:dyDescent="0.25">
      <c r="A789" s="15">
        <v>45647</v>
      </c>
    </row>
    <row r="790" spans="1:1" x14ac:dyDescent="0.25">
      <c r="A790" s="15">
        <v>45648</v>
      </c>
    </row>
    <row r="791" spans="1:1" x14ac:dyDescent="0.25">
      <c r="A791" s="15">
        <v>45649</v>
      </c>
    </row>
    <row r="792" spans="1:1" x14ac:dyDescent="0.25">
      <c r="A792" s="15">
        <v>45650</v>
      </c>
    </row>
    <row r="793" spans="1:1" x14ac:dyDescent="0.25">
      <c r="A793" s="15">
        <v>45651</v>
      </c>
    </row>
    <row r="794" spans="1:1" x14ac:dyDescent="0.25">
      <c r="A794" s="15">
        <v>45652</v>
      </c>
    </row>
    <row r="795" spans="1:1" x14ac:dyDescent="0.25">
      <c r="A795" s="15">
        <v>45653</v>
      </c>
    </row>
    <row r="796" spans="1:1" x14ac:dyDescent="0.25">
      <c r="A796" s="15">
        <v>45654</v>
      </c>
    </row>
    <row r="797" spans="1:1" x14ac:dyDescent="0.25">
      <c r="A797" s="15">
        <v>45655</v>
      </c>
    </row>
    <row r="798" spans="1:1" x14ac:dyDescent="0.25">
      <c r="A798" s="15">
        <v>45656</v>
      </c>
    </row>
    <row r="799" spans="1:1" x14ac:dyDescent="0.25">
      <c r="A799" s="15">
        <v>45657</v>
      </c>
    </row>
    <row r="800" spans="1:1" x14ac:dyDescent="0.25">
      <c r="A800" s="15">
        <v>45658</v>
      </c>
    </row>
    <row r="801" spans="1:1" x14ac:dyDescent="0.25">
      <c r="A801" s="15">
        <v>45659</v>
      </c>
    </row>
    <row r="802" spans="1:1" x14ac:dyDescent="0.25">
      <c r="A802" s="15">
        <v>45660</v>
      </c>
    </row>
    <row r="803" spans="1:1" x14ac:dyDescent="0.25">
      <c r="A803" s="15">
        <v>45661</v>
      </c>
    </row>
    <row r="804" spans="1:1" x14ac:dyDescent="0.25">
      <c r="A804" s="15">
        <v>45662</v>
      </c>
    </row>
    <row r="805" spans="1:1" x14ac:dyDescent="0.25">
      <c r="A805" s="15">
        <v>45663</v>
      </c>
    </row>
    <row r="806" spans="1:1" x14ac:dyDescent="0.25">
      <c r="A806" s="15">
        <v>45664</v>
      </c>
    </row>
    <row r="807" spans="1:1" x14ac:dyDescent="0.25">
      <c r="A807" s="15">
        <v>45665</v>
      </c>
    </row>
    <row r="808" spans="1:1" x14ac:dyDescent="0.25">
      <c r="A808" s="15">
        <v>45666</v>
      </c>
    </row>
    <row r="809" spans="1:1" x14ac:dyDescent="0.25">
      <c r="A809" s="15">
        <v>45667</v>
      </c>
    </row>
    <row r="810" spans="1:1" x14ac:dyDescent="0.25">
      <c r="A810" s="15">
        <v>45668</v>
      </c>
    </row>
    <row r="811" spans="1:1" x14ac:dyDescent="0.25">
      <c r="A811" s="15">
        <v>45669</v>
      </c>
    </row>
    <row r="812" spans="1:1" x14ac:dyDescent="0.25">
      <c r="A812" s="15">
        <v>45670</v>
      </c>
    </row>
    <row r="813" spans="1:1" x14ac:dyDescent="0.25">
      <c r="A813" s="15">
        <v>45671</v>
      </c>
    </row>
    <row r="814" spans="1:1" x14ac:dyDescent="0.25">
      <c r="A814" s="15">
        <v>45672</v>
      </c>
    </row>
    <row r="815" spans="1:1" x14ac:dyDescent="0.25">
      <c r="A815" s="15">
        <v>45673</v>
      </c>
    </row>
    <row r="816" spans="1:1" x14ac:dyDescent="0.25">
      <c r="A816" s="15">
        <v>45674</v>
      </c>
    </row>
    <row r="817" spans="1:1" x14ac:dyDescent="0.25">
      <c r="A817" s="15">
        <v>45675</v>
      </c>
    </row>
    <row r="818" spans="1:1" x14ac:dyDescent="0.25">
      <c r="A818" s="15">
        <v>45676</v>
      </c>
    </row>
    <row r="819" spans="1:1" x14ac:dyDescent="0.25">
      <c r="A819" s="15">
        <v>45677</v>
      </c>
    </row>
    <row r="820" spans="1:1" x14ac:dyDescent="0.25">
      <c r="A820" s="15">
        <v>45678</v>
      </c>
    </row>
    <row r="821" spans="1:1" x14ac:dyDescent="0.25">
      <c r="A821" s="15">
        <v>45679</v>
      </c>
    </row>
    <row r="822" spans="1:1" x14ac:dyDescent="0.25">
      <c r="A822" s="15">
        <v>45680</v>
      </c>
    </row>
    <row r="823" spans="1:1" x14ac:dyDescent="0.25">
      <c r="A823" s="15">
        <v>45681</v>
      </c>
    </row>
    <row r="824" spans="1:1" x14ac:dyDescent="0.25">
      <c r="A824" s="15">
        <v>45682</v>
      </c>
    </row>
    <row r="825" spans="1:1" x14ac:dyDescent="0.25">
      <c r="A825" s="15">
        <v>45683</v>
      </c>
    </row>
    <row r="826" spans="1:1" x14ac:dyDescent="0.25">
      <c r="A826" s="15">
        <v>45684</v>
      </c>
    </row>
    <row r="827" spans="1:1" x14ac:dyDescent="0.25">
      <c r="A827" s="15">
        <v>45685</v>
      </c>
    </row>
    <row r="828" spans="1:1" x14ac:dyDescent="0.25">
      <c r="A828" s="15">
        <v>45686</v>
      </c>
    </row>
    <row r="829" spans="1:1" x14ac:dyDescent="0.25">
      <c r="A829" s="15">
        <v>45687</v>
      </c>
    </row>
    <row r="830" spans="1:1" x14ac:dyDescent="0.25">
      <c r="A830" s="15">
        <v>45688</v>
      </c>
    </row>
    <row r="831" spans="1:1" x14ac:dyDescent="0.25">
      <c r="A831" s="15">
        <v>45689</v>
      </c>
    </row>
    <row r="832" spans="1:1" x14ac:dyDescent="0.25">
      <c r="A832" s="15">
        <v>45690</v>
      </c>
    </row>
    <row r="833" spans="1:1" x14ac:dyDescent="0.25">
      <c r="A833" s="15">
        <v>45691</v>
      </c>
    </row>
    <row r="834" spans="1:1" x14ac:dyDescent="0.25">
      <c r="A834" s="15">
        <v>45692</v>
      </c>
    </row>
    <row r="835" spans="1:1" x14ac:dyDescent="0.25">
      <c r="A835" s="15">
        <v>45693</v>
      </c>
    </row>
    <row r="836" spans="1:1" x14ac:dyDescent="0.25">
      <c r="A836" s="15">
        <v>45694</v>
      </c>
    </row>
    <row r="837" spans="1:1" x14ac:dyDescent="0.25">
      <c r="A837" s="15">
        <v>45695</v>
      </c>
    </row>
    <row r="838" spans="1:1" x14ac:dyDescent="0.25">
      <c r="A838" s="15">
        <v>45696</v>
      </c>
    </row>
    <row r="839" spans="1:1" x14ac:dyDescent="0.25">
      <c r="A839" s="15">
        <v>45697</v>
      </c>
    </row>
    <row r="840" spans="1:1" x14ac:dyDescent="0.25">
      <c r="A840" s="15">
        <v>45698</v>
      </c>
    </row>
    <row r="841" spans="1:1" x14ac:dyDescent="0.25">
      <c r="A841" s="15">
        <v>45699</v>
      </c>
    </row>
    <row r="842" spans="1:1" x14ac:dyDescent="0.25">
      <c r="A842" s="15">
        <v>45700</v>
      </c>
    </row>
    <row r="843" spans="1:1" x14ac:dyDescent="0.25">
      <c r="A843" s="15">
        <v>45701</v>
      </c>
    </row>
    <row r="844" spans="1:1" x14ac:dyDescent="0.25">
      <c r="A844" s="15">
        <v>45702</v>
      </c>
    </row>
    <row r="845" spans="1:1" x14ac:dyDescent="0.25">
      <c r="A845" s="15">
        <v>45703</v>
      </c>
    </row>
    <row r="846" spans="1:1" x14ac:dyDescent="0.25">
      <c r="A846" s="15">
        <v>45704</v>
      </c>
    </row>
    <row r="847" spans="1:1" x14ac:dyDescent="0.25">
      <c r="A847" s="15">
        <v>45705</v>
      </c>
    </row>
    <row r="848" spans="1:1" x14ac:dyDescent="0.25">
      <c r="A848" s="15">
        <v>45706</v>
      </c>
    </row>
    <row r="849" spans="1:1" x14ac:dyDescent="0.25">
      <c r="A849" s="15">
        <v>45707</v>
      </c>
    </row>
    <row r="850" spans="1:1" x14ac:dyDescent="0.25">
      <c r="A850" s="15">
        <v>45708</v>
      </c>
    </row>
    <row r="851" spans="1:1" x14ac:dyDescent="0.25">
      <c r="A851" s="15">
        <v>45709</v>
      </c>
    </row>
    <row r="852" spans="1:1" x14ac:dyDescent="0.25">
      <c r="A852" s="15">
        <v>45710</v>
      </c>
    </row>
    <row r="853" spans="1:1" x14ac:dyDescent="0.25">
      <c r="A853" s="15">
        <v>45711</v>
      </c>
    </row>
    <row r="854" spans="1:1" x14ac:dyDescent="0.25">
      <c r="A854" s="15">
        <v>45712</v>
      </c>
    </row>
    <row r="855" spans="1:1" x14ac:dyDescent="0.25">
      <c r="A855" s="15">
        <v>45713</v>
      </c>
    </row>
    <row r="856" spans="1:1" x14ac:dyDescent="0.25">
      <c r="A856" s="15">
        <v>45714</v>
      </c>
    </row>
    <row r="857" spans="1:1" x14ac:dyDescent="0.25">
      <c r="A857" s="15">
        <v>45715</v>
      </c>
    </row>
    <row r="858" spans="1:1" x14ac:dyDescent="0.25">
      <c r="A858" s="15">
        <v>45716</v>
      </c>
    </row>
    <row r="859" spans="1:1" x14ac:dyDescent="0.25">
      <c r="A859" s="15">
        <v>45717</v>
      </c>
    </row>
    <row r="860" spans="1:1" x14ac:dyDescent="0.25">
      <c r="A860" s="15">
        <v>45718</v>
      </c>
    </row>
    <row r="861" spans="1:1" x14ac:dyDescent="0.25">
      <c r="A861" s="15">
        <v>45719</v>
      </c>
    </row>
    <row r="862" spans="1:1" x14ac:dyDescent="0.25">
      <c r="A862" s="15">
        <v>45720</v>
      </c>
    </row>
    <row r="863" spans="1:1" x14ac:dyDescent="0.25">
      <c r="A863" s="15">
        <v>45721</v>
      </c>
    </row>
    <row r="864" spans="1:1" x14ac:dyDescent="0.25">
      <c r="A864" s="15">
        <v>45722</v>
      </c>
    </row>
    <row r="865" spans="1:1" x14ac:dyDescent="0.25">
      <c r="A865" s="15">
        <v>45723</v>
      </c>
    </row>
    <row r="866" spans="1:1" x14ac:dyDescent="0.25">
      <c r="A866" s="15">
        <v>45724</v>
      </c>
    </row>
    <row r="867" spans="1:1" x14ac:dyDescent="0.25">
      <c r="A867" s="15">
        <v>45725</v>
      </c>
    </row>
    <row r="868" spans="1:1" x14ac:dyDescent="0.25">
      <c r="A868" s="15">
        <v>45726</v>
      </c>
    </row>
    <row r="869" spans="1:1" x14ac:dyDescent="0.25">
      <c r="A869" s="15">
        <v>45727</v>
      </c>
    </row>
    <row r="870" spans="1:1" x14ac:dyDescent="0.25">
      <c r="A870" s="15">
        <v>45728</v>
      </c>
    </row>
    <row r="871" spans="1:1" x14ac:dyDescent="0.25">
      <c r="A871" s="15">
        <v>45729</v>
      </c>
    </row>
    <row r="872" spans="1:1" x14ac:dyDescent="0.25">
      <c r="A872" s="15">
        <v>45730</v>
      </c>
    </row>
    <row r="873" spans="1:1" x14ac:dyDescent="0.25">
      <c r="A873" s="15">
        <v>45731</v>
      </c>
    </row>
    <row r="874" spans="1:1" x14ac:dyDescent="0.25">
      <c r="A874" s="15">
        <v>45732</v>
      </c>
    </row>
    <row r="875" spans="1:1" x14ac:dyDescent="0.25">
      <c r="A875" s="15">
        <v>45733</v>
      </c>
    </row>
    <row r="876" spans="1:1" x14ac:dyDescent="0.25">
      <c r="A876" s="15">
        <v>45734</v>
      </c>
    </row>
    <row r="877" spans="1:1" x14ac:dyDescent="0.25">
      <c r="A877" s="15">
        <v>45735</v>
      </c>
    </row>
    <row r="878" spans="1:1" x14ac:dyDescent="0.25">
      <c r="A878" s="15">
        <v>45736</v>
      </c>
    </row>
    <row r="879" spans="1:1" x14ac:dyDescent="0.25">
      <c r="A879" s="15">
        <v>45737</v>
      </c>
    </row>
    <row r="880" spans="1:1" x14ac:dyDescent="0.25">
      <c r="A880" s="15">
        <v>45738</v>
      </c>
    </row>
    <row r="881" spans="1:1" x14ac:dyDescent="0.25">
      <c r="A881" s="15">
        <v>45739</v>
      </c>
    </row>
    <row r="882" spans="1:1" x14ac:dyDescent="0.25">
      <c r="A882" s="15">
        <v>45740</v>
      </c>
    </row>
    <row r="883" spans="1:1" x14ac:dyDescent="0.25">
      <c r="A883" s="15">
        <v>45741</v>
      </c>
    </row>
    <row r="884" spans="1:1" x14ac:dyDescent="0.25">
      <c r="A884" s="15">
        <v>45742</v>
      </c>
    </row>
    <row r="885" spans="1:1" x14ac:dyDescent="0.25">
      <c r="A885" s="15">
        <v>45743</v>
      </c>
    </row>
    <row r="886" spans="1:1" x14ac:dyDescent="0.25">
      <c r="A886" s="15">
        <v>45744</v>
      </c>
    </row>
    <row r="887" spans="1:1" x14ac:dyDescent="0.25">
      <c r="A887" s="15">
        <v>45745</v>
      </c>
    </row>
    <row r="888" spans="1:1" x14ac:dyDescent="0.25">
      <c r="A888" s="15">
        <v>45746</v>
      </c>
    </row>
    <row r="889" spans="1:1" x14ac:dyDescent="0.25">
      <c r="A889" s="15">
        <v>45747</v>
      </c>
    </row>
    <row r="890" spans="1:1" x14ac:dyDescent="0.25">
      <c r="A890" s="15">
        <v>45748</v>
      </c>
    </row>
    <row r="891" spans="1:1" x14ac:dyDescent="0.25">
      <c r="A891" s="15">
        <v>45749</v>
      </c>
    </row>
    <row r="892" spans="1:1" x14ac:dyDescent="0.25">
      <c r="A892" s="15">
        <v>45750</v>
      </c>
    </row>
    <row r="893" spans="1:1" x14ac:dyDescent="0.25">
      <c r="A893" s="15">
        <v>45751</v>
      </c>
    </row>
    <row r="894" spans="1:1" x14ac:dyDescent="0.25">
      <c r="A894" s="15">
        <v>45752</v>
      </c>
    </row>
    <row r="895" spans="1:1" x14ac:dyDescent="0.25">
      <c r="A895" s="15">
        <v>45753</v>
      </c>
    </row>
    <row r="896" spans="1:1" x14ac:dyDescent="0.25">
      <c r="A896" s="15">
        <v>45754</v>
      </c>
    </row>
    <row r="897" spans="1:1" x14ac:dyDescent="0.25">
      <c r="A897" s="15">
        <v>45755</v>
      </c>
    </row>
    <row r="898" spans="1:1" x14ac:dyDescent="0.25">
      <c r="A898" s="15">
        <v>45756</v>
      </c>
    </row>
    <row r="899" spans="1:1" x14ac:dyDescent="0.25">
      <c r="A899" s="15">
        <v>45757</v>
      </c>
    </row>
    <row r="900" spans="1:1" x14ac:dyDescent="0.25">
      <c r="A900" s="15">
        <v>45758</v>
      </c>
    </row>
    <row r="901" spans="1:1" x14ac:dyDescent="0.25">
      <c r="A901" s="15">
        <v>45759</v>
      </c>
    </row>
    <row r="902" spans="1:1" x14ac:dyDescent="0.25">
      <c r="A902" s="15">
        <v>45760</v>
      </c>
    </row>
    <row r="903" spans="1:1" x14ac:dyDescent="0.25">
      <c r="A903" s="15">
        <v>45761</v>
      </c>
    </row>
    <row r="904" spans="1:1" x14ac:dyDescent="0.25">
      <c r="A904" s="15">
        <v>45762</v>
      </c>
    </row>
    <row r="905" spans="1:1" x14ac:dyDescent="0.25">
      <c r="A905" s="15">
        <v>45763</v>
      </c>
    </row>
    <row r="906" spans="1:1" x14ac:dyDescent="0.25">
      <c r="A906" s="15">
        <v>45764</v>
      </c>
    </row>
    <row r="907" spans="1:1" x14ac:dyDescent="0.25">
      <c r="A907" s="15">
        <v>45765</v>
      </c>
    </row>
    <row r="908" spans="1:1" x14ac:dyDescent="0.25">
      <c r="A908" s="15">
        <v>45766</v>
      </c>
    </row>
    <row r="909" spans="1:1" x14ac:dyDescent="0.25">
      <c r="A909" s="15">
        <v>45767</v>
      </c>
    </row>
    <row r="910" spans="1:1" x14ac:dyDescent="0.25">
      <c r="A910" s="15">
        <v>45768</v>
      </c>
    </row>
    <row r="911" spans="1:1" x14ac:dyDescent="0.25">
      <c r="A911" s="15">
        <v>45769</v>
      </c>
    </row>
    <row r="912" spans="1:1" x14ac:dyDescent="0.25">
      <c r="A912" s="15">
        <v>45770</v>
      </c>
    </row>
    <row r="913" spans="1:1" x14ac:dyDescent="0.25">
      <c r="A913" s="15">
        <v>45771</v>
      </c>
    </row>
    <row r="914" spans="1:1" x14ac:dyDescent="0.25">
      <c r="A914" s="15">
        <v>45772</v>
      </c>
    </row>
    <row r="915" spans="1:1" x14ac:dyDescent="0.25">
      <c r="A915" s="15">
        <v>45773</v>
      </c>
    </row>
    <row r="916" spans="1:1" x14ac:dyDescent="0.25">
      <c r="A916" s="15">
        <v>45774</v>
      </c>
    </row>
    <row r="917" spans="1:1" x14ac:dyDescent="0.25">
      <c r="A917" s="15">
        <v>45775</v>
      </c>
    </row>
    <row r="918" spans="1:1" x14ac:dyDescent="0.25">
      <c r="A918" s="15">
        <v>45776</v>
      </c>
    </row>
    <row r="919" spans="1:1" x14ac:dyDescent="0.25">
      <c r="A919" s="15">
        <v>45777</v>
      </c>
    </row>
    <row r="920" spans="1:1" x14ac:dyDescent="0.25">
      <c r="A920" s="15">
        <v>45778</v>
      </c>
    </row>
    <row r="921" spans="1:1" x14ac:dyDescent="0.25">
      <c r="A921" s="15">
        <v>45779</v>
      </c>
    </row>
    <row r="922" spans="1:1" x14ac:dyDescent="0.25">
      <c r="A922" s="15">
        <v>45780</v>
      </c>
    </row>
    <row r="923" spans="1:1" x14ac:dyDescent="0.25">
      <c r="A923" s="15">
        <v>45781</v>
      </c>
    </row>
    <row r="924" spans="1:1" x14ac:dyDescent="0.25">
      <c r="A924" s="15">
        <v>45782</v>
      </c>
    </row>
    <row r="925" spans="1:1" x14ac:dyDescent="0.25">
      <c r="A925" s="15">
        <v>45783</v>
      </c>
    </row>
    <row r="926" spans="1:1" x14ac:dyDescent="0.25">
      <c r="A926" s="15">
        <v>45784</v>
      </c>
    </row>
    <row r="927" spans="1:1" x14ac:dyDescent="0.25">
      <c r="A927" s="15">
        <v>45785</v>
      </c>
    </row>
    <row r="928" spans="1:1" x14ac:dyDescent="0.25">
      <c r="A928" s="15">
        <v>45786</v>
      </c>
    </row>
    <row r="929" spans="1:1" x14ac:dyDescent="0.25">
      <c r="A929" s="15">
        <v>45787</v>
      </c>
    </row>
    <row r="930" spans="1:1" x14ac:dyDescent="0.25">
      <c r="A930" s="15">
        <v>45788</v>
      </c>
    </row>
    <row r="931" spans="1:1" x14ac:dyDescent="0.25">
      <c r="A931" s="15">
        <v>45789</v>
      </c>
    </row>
    <row r="932" spans="1:1" x14ac:dyDescent="0.25">
      <c r="A932" s="15">
        <v>45790</v>
      </c>
    </row>
    <row r="933" spans="1:1" x14ac:dyDescent="0.25">
      <c r="A933" s="15">
        <v>45791</v>
      </c>
    </row>
    <row r="934" spans="1:1" x14ac:dyDescent="0.25">
      <c r="A934" s="15">
        <v>45792</v>
      </c>
    </row>
    <row r="935" spans="1:1" x14ac:dyDescent="0.25">
      <c r="A935" s="15">
        <v>45793</v>
      </c>
    </row>
    <row r="936" spans="1:1" x14ac:dyDescent="0.25">
      <c r="A936" s="15">
        <v>45794</v>
      </c>
    </row>
    <row r="937" spans="1:1" x14ac:dyDescent="0.25">
      <c r="A937" s="15">
        <v>45795</v>
      </c>
    </row>
    <row r="938" spans="1:1" x14ac:dyDescent="0.25">
      <c r="A938" s="15">
        <v>45796</v>
      </c>
    </row>
    <row r="939" spans="1:1" x14ac:dyDescent="0.25">
      <c r="A939" s="15">
        <v>45797</v>
      </c>
    </row>
    <row r="940" spans="1:1" x14ac:dyDescent="0.25">
      <c r="A940" s="15">
        <v>45798</v>
      </c>
    </row>
    <row r="941" spans="1:1" x14ac:dyDescent="0.25">
      <c r="A941" s="15">
        <v>45799</v>
      </c>
    </row>
    <row r="942" spans="1:1" x14ac:dyDescent="0.25">
      <c r="A942" s="15">
        <v>45800</v>
      </c>
    </row>
    <row r="943" spans="1:1" x14ac:dyDescent="0.25">
      <c r="A943" s="15">
        <v>45801</v>
      </c>
    </row>
    <row r="944" spans="1:1" x14ac:dyDescent="0.25">
      <c r="A944" s="15">
        <v>45802</v>
      </c>
    </row>
    <row r="945" spans="1:1" x14ac:dyDescent="0.25">
      <c r="A945" s="15">
        <v>45803</v>
      </c>
    </row>
    <row r="946" spans="1:1" x14ac:dyDescent="0.25">
      <c r="A946" s="15">
        <v>45804</v>
      </c>
    </row>
    <row r="947" spans="1:1" x14ac:dyDescent="0.25">
      <c r="A947" s="15">
        <v>45805</v>
      </c>
    </row>
    <row r="948" spans="1:1" x14ac:dyDescent="0.25">
      <c r="A948" s="15">
        <v>45806</v>
      </c>
    </row>
    <row r="949" spans="1:1" x14ac:dyDescent="0.25">
      <c r="A949" s="15">
        <v>45807</v>
      </c>
    </row>
    <row r="950" spans="1:1" x14ac:dyDescent="0.25">
      <c r="A950" s="15">
        <v>45808</v>
      </c>
    </row>
    <row r="951" spans="1:1" x14ac:dyDescent="0.25">
      <c r="A951" s="15">
        <v>45809</v>
      </c>
    </row>
    <row r="952" spans="1:1" x14ac:dyDescent="0.25">
      <c r="A952" s="15">
        <v>45810</v>
      </c>
    </row>
    <row r="953" spans="1:1" x14ac:dyDescent="0.25">
      <c r="A953" s="15">
        <v>45811</v>
      </c>
    </row>
    <row r="954" spans="1:1" x14ac:dyDescent="0.25">
      <c r="A954" s="15">
        <v>45812</v>
      </c>
    </row>
    <row r="955" spans="1:1" x14ac:dyDescent="0.25">
      <c r="A955" s="15">
        <v>45813</v>
      </c>
    </row>
    <row r="956" spans="1:1" x14ac:dyDescent="0.25">
      <c r="A956" s="15">
        <v>45814</v>
      </c>
    </row>
    <row r="957" spans="1:1" x14ac:dyDescent="0.25">
      <c r="A957" s="15">
        <v>45815</v>
      </c>
    </row>
    <row r="958" spans="1:1" x14ac:dyDescent="0.25">
      <c r="A958" s="15">
        <v>45816</v>
      </c>
    </row>
    <row r="959" spans="1:1" x14ac:dyDescent="0.25">
      <c r="A959" s="15">
        <v>45817</v>
      </c>
    </row>
    <row r="960" spans="1:1" x14ac:dyDescent="0.25">
      <c r="A960" s="15">
        <v>45818</v>
      </c>
    </row>
    <row r="961" spans="1:1" x14ac:dyDescent="0.25">
      <c r="A961" s="15">
        <v>45819</v>
      </c>
    </row>
    <row r="962" spans="1:1" x14ac:dyDescent="0.25">
      <c r="A962" s="15">
        <v>45820</v>
      </c>
    </row>
    <row r="963" spans="1:1" x14ac:dyDescent="0.25">
      <c r="A963" s="15">
        <v>45821</v>
      </c>
    </row>
    <row r="964" spans="1:1" x14ac:dyDescent="0.25">
      <c r="A964" s="15">
        <v>45822</v>
      </c>
    </row>
    <row r="965" spans="1:1" x14ac:dyDescent="0.25">
      <c r="A965" s="15">
        <v>45823</v>
      </c>
    </row>
    <row r="966" spans="1:1" x14ac:dyDescent="0.25">
      <c r="A966" s="15">
        <v>45824</v>
      </c>
    </row>
    <row r="967" spans="1:1" x14ac:dyDescent="0.25">
      <c r="A967" s="15">
        <v>45825</v>
      </c>
    </row>
    <row r="968" spans="1:1" x14ac:dyDescent="0.25">
      <c r="A968" s="15">
        <v>45826</v>
      </c>
    </row>
    <row r="969" spans="1:1" x14ac:dyDescent="0.25">
      <c r="A969" s="15">
        <v>45827</v>
      </c>
    </row>
    <row r="970" spans="1:1" x14ac:dyDescent="0.25">
      <c r="A970" s="15">
        <v>45828</v>
      </c>
    </row>
    <row r="971" spans="1:1" x14ac:dyDescent="0.25">
      <c r="A971" s="15">
        <v>45829</v>
      </c>
    </row>
    <row r="972" spans="1:1" x14ac:dyDescent="0.25">
      <c r="A972" s="15">
        <v>45830</v>
      </c>
    </row>
    <row r="973" spans="1:1" x14ac:dyDescent="0.25">
      <c r="A973" s="15">
        <v>45831</v>
      </c>
    </row>
    <row r="974" spans="1:1" x14ac:dyDescent="0.25">
      <c r="A974" s="15">
        <v>45832</v>
      </c>
    </row>
    <row r="975" spans="1:1" x14ac:dyDescent="0.25">
      <c r="A975" s="15">
        <v>45833</v>
      </c>
    </row>
    <row r="976" spans="1:1" x14ac:dyDescent="0.25">
      <c r="A976" s="15">
        <v>45834</v>
      </c>
    </row>
    <row r="977" spans="1:1" x14ac:dyDescent="0.25">
      <c r="A977" s="15">
        <v>45835</v>
      </c>
    </row>
    <row r="978" spans="1:1" x14ac:dyDescent="0.25">
      <c r="A978" s="15">
        <v>45836</v>
      </c>
    </row>
    <row r="979" spans="1:1" x14ac:dyDescent="0.25">
      <c r="A979" s="15">
        <v>45837</v>
      </c>
    </row>
    <row r="980" spans="1:1" x14ac:dyDescent="0.25">
      <c r="A980" s="15">
        <v>45838</v>
      </c>
    </row>
    <row r="981" spans="1:1" x14ac:dyDescent="0.25">
      <c r="A981" s="15">
        <v>45839</v>
      </c>
    </row>
    <row r="982" spans="1:1" x14ac:dyDescent="0.25">
      <c r="A982" s="15">
        <v>45840</v>
      </c>
    </row>
    <row r="983" spans="1:1" x14ac:dyDescent="0.25">
      <c r="A983" s="15">
        <v>45841</v>
      </c>
    </row>
    <row r="984" spans="1:1" x14ac:dyDescent="0.25">
      <c r="A984" s="15">
        <v>45842</v>
      </c>
    </row>
    <row r="985" spans="1:1" x14ac:dyDescent="0.25">
      <c r="A985" s="15">
        <v>45843</v>
      </c>
    </row>
    <row r="986" spans="1:1" x14ac:dyDescent="0.25">
      <c r="A986" s="15">
        <v>45844</v>
      </c>
    </row>
    <row r="987" spans="1:1" x14ac:dyDescent="0.25">
      <c r="A987" s="15">
        <v>45845</v>
      </c>
    </row>
    <row r="988" spans="1:1" x14ac:dyDescent="0.25">
      <c r="A988" s="15">
        <v>45846</v>
      </c>
    </row>
    <row r="989" spans="1:1" x14ac:dyDescent="0.25">
      <c r="A989" s="15">
        <v>45847</v>
      </c>
    </row>
    <row r="990" spans="1:1" x14ac:dyDescent="0.25">
      <c r="A990" s="15">
        <v>45848</v>
      </c>
    </row>
    <row r="991" spans="1:1" x14ac:dyDescent="0.25">
      <c r="A991" s="15">
        <v>45849</v>
      </c>
    </row>
    <row r="992" spans="1:1" x14ac:dyDescent="0.25">
      <c r="A992" s="15">
        <v>45850</v>
      </c>
    </row>
    <row r="993" spans="1:1" x14ac:dyDescent="0.25">
      <c r="A993" s="15">
        <v>45851</v>
      </c>
    </row>
    <row r="994" spans="1:1" x14ac:dyDescent="0.25">
      <c r="A994" s="15">
        <v>45852</v>
      </c>
    </row>
    <row r="995" spans="1:1" x14ac:dyDescent="0.25">
      <c r="A995" s="15">
        <v>45853</v>
      </c>
    </row>
    <row r="996" spans="1:1" x14ac:dyDescent="0.25">
      <c r="A996" s="15">
        <v>45854</v>
      </c>
    </row>
    <row r="997" spans="1:1" x14ac:dyDescent="0.25">
      <c r="A997" s="15">
        <v>45855</v>
      </c>
    </row>
    <row r="998" spans="1:1" x14ac:dyDescent="0.25">
      <c r="A998" s="15">
        <v>45856</v>
      </c>
    </row>
    <row r="999" spans="1:1" x14ac:dyDescent="0.25">
      <c r="A999" s="15">
        <v>45857</v>
      </c>
    </row>
    <row r="1000" spans="1:1" x14ac:dyDescent="0.25">
      <c r="A1000" s="15">
        <v>45858</v>
      </c>
    </row>
    <row r="1001" spans="1:1" x14ac:dyDescent="0.25">
      <c r="A1001" s="15">
        <v>45859</v>
      </c>
    </row>
    <row r="1002" spans="1:1" x14ac:dyDescent="0.25">
      <c r="A1002" s="15">
        <v>45860</v>
      </c>
    </row>
    <row r="1003" spans="1:1" x14ac:dyDescent="0.25">
      <c r="A1003" s="15">
        <v>45861</v>
      </c>
    </row>
    <row r="1004" spans="1:1" x14ac:dyDescent="0.25">
      <c r="A1004" s="15">
        <v>45862</v>
      </c>
    </row>
    <row r="1005" spans="1:1" x14ac:dyDescent="0.25">
      <c r="A1005" s="15">
        <v>45863</v>
      </c>
    </row>
    <row r="1006" spans="1:1" x14ac:dyDescent="0.25">
      <c r="A1006" s="15">
        <v>45864</v>
      </c>
    </row>
    <row r="1007" spans="1:1" x14ac:dyDescent="0.25">
      <c r="A1007" s="15">
        <v>45865</v>
      </c>
    </row>
    <row r="1008" spans="1:1" x14ac:dyDescent="0.25">
      <c r="A1008" s="15">
        <v>45866</v>
      </c>
    </row>
    <row r="1009" spans="1:1" x14ac:dyDescent="0.25">
      <c r="A1009" s="15">
        <v>45867</v>
      </c>
    </row>
    <row r="1010" spans="1:1" x14ac:dyDescent="0.25">
      <c r="A1010" s="15">
        <v>45868</v>
      </c>
    </row>
    <row r="1011" spans="1:1" x14ac:dyDescent="0.25">
      <c r="A1011" s="15">
        <v>45869</v>
      </c>
    </row>
    <row r="1012" spans="1:1" x14ac:dyDescent="0.25">
      <c r="A1012" s="15">
        <v>45870</v>
      </c>
    </row>
    <row r="1013" spans="1:1" x14ac:dyDescent="0.25">
      <c r="A1013" s="15">
        <v>45871</v>
      </c>
    </row>
    <row r="1014" spans="1:1" x14ac:dyDescent="0.25">
      <c r="A1014" s="15">
        <v>45872</v>
      </c>
    </row>
    <row r="1015" spans="1:1" x14ac:dyDescent="0.25">
      <c r="A1015" s="15">
        <v>45873</v>
      </c>
    </row>
    <row r="1016" spans="1:1" x14ac:dyDescent="0.25">
      <c r="A1016" s="15">
        <v>45874</v>
      </c>
    </row>
    <row r="1017" spans="1:1" x14ac:dyDescent="0.25">
      <c r="A1017" s="15">
        <v>45875</v>
      </c>
    </row>
    <row r="1018" spans="1:1" x14ac:dyDescent="0.25">
      <c r="A1018" s="15">
        <v>45876</v>
      </c>
    </row>
    <row r="1019" spans="1:1" x14ac:dyDescent="0.25">
      <c r="A1019" s="15">
        <v>45877</v>
      </c>
    </row>
    <row r="1020" spans="1:1" x14ac:dyDescent="0.25">
      <c r="A1020" s="15">
        <v>45878</v>
      </c>
    </row>
    <row r="1021" spans="1:1" x14ac:dyDescent="0.25">
      <c r="A1021" s="15">
        <v>45879</v>
      </c>
    </row>
    <row r="1022" spans="1:1" x14ac:dyDescent="0.25">
      <c r="A1022" s="15">
        <v>45880</v>
      </c>
    </row>
    <row r="1023" spans="1:1" x14ac:dyDescent="0.25">
      <c r="A1023" s="15">
        <v>45881</v>
      </c>
    </row>
    <row r="1024" spans="1:1" x14ac:dyDescent="0.25">
      <c r="A1024" s="15">
        <v>45882</v>
      </c>
    </row>
    <row r="1025" spans="1:1" x14ac:dyDescent="0.25">
      <c r="A1025" s="15">
        <v>45883</v>
      </c>
    </row>
    <row r="1026" spans="1:1" x14ac:dyDescent="0.25">
      <c r="A1026" s="15">
        <v>45884</v>
      </c>
    </row>
    <row r="1027" spans="1:1" x14ac:dyDescent="0.25">
      <c r="A1027" s="15">
        <v>45885</v>
      </c>
    </row>
    <row r="1028" spans="1:1" x14ac:dyDescent="0.25">
      <c r="A1028" s="15">
        <v>45886</v>
      </c>
    </row>
    <row r="1029" spans="1:1" x14ac:dyDescent="0.25">
      <c r="A1029" s="15">
        <v>45887</v>
      </c>
    </row>
    <row r="1030" spans="1:1" x14ac:dyDescent="0.25">
      <c r="A1030" s="15">
        <v>45888</v>
      </c>
    </row>
    <row r="1031" spans="1:1" x14ac:dyDescent="0.25">
      <c r="A1031" s="15">
        <v>45889</v>
      </c>
    </row>
    <row r="1032" spans="1:1" x14ac:dyDescent="0.25">
      <c r="A1032" s="15">
        <v>45890</v>
      </c>
    </row>
    <row r="1033" spans="1:1" x14ac:dyDescent="0.25">
      <c r="A1033" s="15">
        <v>45891</v>
      </c>
    </row>
    <row r="1034" spans="1:1" x14ac:dyDescent="0.25">
      <c r="A1034" s="15">
        <v>45892</v>
      </c>
    </row>
    <row r="1035" spans="1:1" x14ac:dyDescent="0.25">
      <c r="A1035" s="15">
        <v>45893</v>
      </c>
    </row>
    <row r="1036" spans="1:1" x14ac:dyDescent="0.25">
      <c r="A1036" s="15">
        <v>45894</v>
      </c>
    </row>
    <row r="1037" spans="1:1" x14ac:dyDescent="0.25">
      <c r="A1037" s="15">
        <v>45895</v>
      </c>
    </row>
    <row r="1038" spans="1:1" x14ac:dyDescent="0.25">
      <c r="A1038" s="15">
        <v>45896</v>
      </c>
    </row>
    <row r="1039" spans="1:1" x14ac:dyDescent="0.25">
      <c r="A1039" s="15">
        <v>45897</v>
      </c>
    </row>
    <row r="1040" spans="1:1" x14ac:dyDescent="0.25">
      <c r="A1040" s="15">
        <v>45898</v>
      </c>
    </row>
    <row r="1041" spans="1:1" x14ac:dyDescent="0.25">
      <c r="A1041" s="15">
        <v>45899</v>
      </c>
    </row>
    <row r="1042" spans="1:1" x14ac:dyDescent="0.25">
      <c r="A1042" s="15">
        <v>45900</v>
      </c>
    </row>
    <row r="1043" spans="1:1" x14ac:dyDescent="0.25">
      <c r="A1043" s="15">
        <v>45901</v>
      </c>
    </row>
    <row r="1044" spans="1:1" x14ac:dyDescent="0.25">
      <c r="A1044" s="15">
        <v>45902</v>
      </c>
    </row>
    <row r="1045" spans="1:1" x14ac:dyDescent="0.25">
      <c r="A1045" s="15">
        <v>45903</v>
      </c>
    </row>
    <row r="1046" spans="1:1" x14ac:dyDescent="0.25">
      <c r="A1046" s="15">
        <v>45904</v>
      </c>
    </row>
    <row r="1047" spans="1:1" x14ac:dyDescent="0.25">
      <c r="A1047" s="15">
        <v>45905</v>
      </c>
    </row>
    <row r="1048" spans="1:1" x14ac:dyDescent="0.25">
      <c r="A1048" s="15">
        <v>45906</v>
      </c>
    </row>
    <row r="1049" spans="1:1" x14ac:dyDescent="0.25">
      <c r="A1049" s="15">
        <v>45907</v>
      </c>
    </row>
    <row r="1050" spans="1:1" x14ac:dyDescent="0.25">
      <c r="A1050" s="15">
        <v>45908</v>
      </c>
    </row>
    <row r="1051" spans="1:1" x14ac:dyDescent="0.25">
      <c r="A1051" s="15">
        <v>45909</v>
      </c>
    </row>
    <row r="1052" spans="1:1" x14ac:dyDescent="0.25">
      <c r="A1052" s="15">
        <v>45910</v>
      </c>
    </row>
    <row r="1053" spans="1:1" x14ac:dyDescent="0.25">
      <c r="A1053" s="15">
        <v>45911</v>
      </c>
    </row>
    <row r="1054" spans="1:1" x14ac:dyDescent="0.25">
      <c r="A1054" s="15">
        <v>45912</v>
      </c>
    </row>
    <row r="1055" spans="1:1" x14ac:dyDescent="0.25">
      <c r="A1055" s="15">
        <v>45913</v>
      </c>
    </row>
    <row r="1056" spans="1:1" x14ac:dyDescent="0.25">
      <c r="A1056" s="15">
        <v>45914</v>
      </c>
    </row>
    <row r="1057" spans="1:1" x14ac:dyDescent="0.25">
      <c r="A1057" s="15">
        <v>45915</v>
      </c>
    </row>
    <row r="1058" spans="1:1" x14ac:dyDescent="0.25">
      <c r="A1058" s="15">
        <v>45916</v>
      </c>
    </row>
    <row r="1059" spans="1:1" x14ac:dyDescent="0.25">
      <c r="A1059" s="15">
        <v>45917</v>
      </c>
    </row>
    <row r="1060" spans="1:1" x14ac:dyDescent="0.25">
      <c r="A1060" s="15">
        <v>45918</v>
      </c>
    </row>
    <row r="1061" spans="1:1" x14ac:dyDescent="0.25">
      <c r="A1061" s="15">
        <v>45919</v>
      </c>
    </row>
    <row r="1062" spans="1:1" x14ac:dyDescent="0.25">
      <c r="A1062" s="15">
        <v>45920</v>
      </c>
    </row>
    <row r="1063" spans="1:1" x14ac:dyDescent="0.25">
      <c r="A1063" s="15">
        <v>45921</v>
      </c>
    </row>
    <row r="1064" spans="1:1" x14ac:dyDescent="0.25">
      <c r="A1064" s="15">
        <v>45922</v>
      </c>
    </row>
    <row r="1065" spans="1:1" x14ac:dyDescent="0.25">
      <c r="A1065" s="15">
        <v>45923</v>
      </c>
    </row>
    <row r="1066" spans="1:1" x14ac:dyDescent="0.25">
      <c r="A1066" s="15">
        <v>45924</v>
      </c>
    </row>
    <row r="1067" spans="1:1" x14ac:dyDescent="0.25">
      <c r="A1067" s="15">
        <v>45925</v>
      </c>
    </row>
    <row r="1068" spans="1:1" x14ac:dyDescent="0.25">
      <c r="A1068" s="15">
        <v>45926</v>
      </c>
    </row>
    <row r="1069" spans="1:1" x14ac:dyDescent="0.25">
      <c r="A1069" s="15">
        <v>45927</v>
      </c>
    </row>
    <row r="1070" spans="1:1" x14ac:dyDescent="0.25">
      <c r="A1070" s="15">
        <v>45928</v>
      </c>
    </row>
    <row r="1071" spans="1:1" x14ac:dyDescent="0.25">
      <c r="A1071" s="15">
        <v>45929</v>
      </c>
    </row>
    <row r="1072" spans="1:1" x14ac:dyDescent="0.25">
      <c r="A1072" s="15">
        <v>45930</v>
      </c>
    </row>
    <row r="1073" spans="1:1" x14ac:dyDescent="0.25">
      <c r="A1073" s="15">
        <v>45931</v>
      </c>
    </row>
    <row r="1074" spans="1:1" x14ac:dyDescent="0.25">
      <c r="A1074" s="15">
        <v>45932</v>
      </c>
    </row>
    <row r="1075" spans="1:1" x14ac:dyDescent="0.25">
      <c r="A1075" s="15">
        <v>45933</v>
      </c>
    </row>
    <row r="1076" spans="1:1" x14ac:dyDescent="0.25">
      <c r="A1076" s="15">
        <v>45934</v>
      </c>
    </row>
    <row r="1077" spans="1:1" x14ac:dyDescent="0.25">
      <c r="A1077" s="15">
        <v>45935</v>
      </c>
    </row>
    <row r="1078" spans="1:1" x14ac:dyDescent="0.25">
      <c r="A1078" s="15">
        <v>45936</v>
      </c>
    </row>
    <row r="1079" spans="1:1" x14ac:dyDescent="0.25">
      <c r="A1079" s="15">
        <v>45937</v>
      </c>
    </row>
    <row r="1080" spans="1:1" x14ac:dyDescent="0.25">
      <c r="A1080" s="15">
        <v>45938</v>
      </c>
    </row>
    <row r="1081" spans="1:1" x14ac:dyDescent="0.25">
      <c r="A1081" s="15">
        <v>45939</v>
      </c>
    </row>
    <row r="1082" spans="1:1" x14ac:dyDescent="0.25">
      <c r="A1082" s="15">
        <v>45940</v>
      </c>
    </row>
    <row r="1083" spans="1:1" x14ac:dyDescent="0.25">
      <c r="A1083" s="15">
        <v>45941</v>
      </c>
    </row>
    <row r="1084" spans="1:1" x14ac:dyDescent="0.25">
      <c r="A1084" s="15">
        <v>45942</v>
      </c>
    </row>
    <row r="1085" spans="1:1" x14ac:dyDescent="0.25">
      <c r="A1085" s="15">
        <v>45943</v>
      </c>
    </row>
    <row r="1086" spans="1:1" x14ac:dyDescent="0.25">
      <c r="A1086" s="15">
        <v>45944</v>
      </c>
    </row>
    <row r="1087" spans="1:1" x14ac:dyDescent="0.25">
      <c r="A1087" s="15">
        <v>45945</v>
      </c>
    </row>
    <row r="1088" spans="1:1" x14ac:dyDescent="0.25">
      <c r="A1088" s="15">
        <v>45946</v>
      </c>
    </row>
    <row r="1089" spans="1:1" x14ac:dyDescent="0.25">
      <c r="A1089" s="15">
        <v>45947</v>
      </c>
    </row>
    <row r="1090" spans="1:1" x14ac:dyDescent="0.25">
      <c r="A1090" s="15">
        <v>45948</v>
      </c>
    </row>
    <row r="1091" spans="1:1" x14ac:dyDescent="0.25">
      <c r="A1091" s="15">
        <v>45949</v>
      </c>
    </row>
    <row r="1092" spans="1:1" x14ac:dyDescent="0.25">
      <c r="A1092" s="15">
        <v>45950</v>
      </c>
    </row>
    <row r="1093" spans="1:1" x14ac:dyDescent="0.25">
      <c r="A1093" s="15">
        <v>45951</v>
      </c>
    </row>
    <row r="1094" spans="1:1" x14ac:dyDescent="0.25">
      <c r="A1094" s="15">
        <v>45952</v>
      </c>
    </row>
    <row r="1095" spans="1:1" x14ac:dyDescent="0.25">
      <c r="A1095" s="15">
        <v>45953</v>
      </c>
    </row>
    <row r="1096" spans="1:1" x14ac:dyDescent="0.25">
      <c r="A1096" s="15">
        <v>45954</v>
      </c>
    </row>
    <row r="1097" spans="1:1" x14ac:dyDescent="0.25">
      <c r="A1097" s="15">
        <v>45955</v>
      </c>
    </row>
    <row r="1098" spans="1:1" x14ac:dyDescent="0.25">
      <c r="A1098" s="15">
        <v>45956</v>
      </c>
    </row>
    <row r="1099" spans="1:1" x14ac:dyDescent="0.25">
      <c r="A1099" s="15">
        <v>45957</v>
      </c>
    </row>
    <row r="1100" spans="1:1" x14ac:dyDescent="0.25">
      <c r="A1100" s="15">
        <v>45958</v>
      </c>
    </row>
    <row r="1101" spans="1:1" x14ac:dyDescent="0.25">
      <c r="A1101" s="15">
        <v>45959</v>
      </c>
    </row>
    <row r="1102" spans="1:1" x14ac:dyDescent="0.25">
      <c r="A1102" s="15">
        <v>45960</v>
      </c>
    </row>
    <row r="1103" spans="1:1" x14ac:dyDescent="0.25">
      <c r="A1103" s="15">
        <v>45961</v>
      </c>
    </row>
    <row r="1104" spans="1:1" x14ac:dyDescent="0.25">
      <c r="A1104" s="15">
        <v>45962</v>
      </c>
    </row>
    <row r="1105" spans="1:1" x14ac:dyDescent="0.25">
      <c r="A1105" s="15">
        <v>45963</v>
      </c>
    </row>
    <row r="1106" spans="1:1" x14ac:dyDescent="0.25">
      <c r="A1106" s="15">
        <v>45964</v>
      </c>
    </row>
    <row r="1107" spans="1:1" x14ac:dyDescent="0.25">
      <c r="A1107" s="15">
        <v>45965</v>
      </c>
    </row>
    <row r="1108" spans="1:1" x14ac:dyDescent="0.25">
      <c r="A1108" s="15">
        <v>45966</v>
      </c>
    </row>
    <row r="1109" spans="1:1" x14ac:dyDescent="0.25">
      <c r="A1109" s="15">
        <v>45967</v>
      </c>
    </row>
    <row r="1110" spans="1:1" x14ac:dyDescent="0.25">
      <c r="A1110" s="15">
        <v>45968</v>
      </c>
    </row>
    <row r="1111" spans="1:1" x14ac:dyDescent="0.25">
      <c r="A1111" s="15">
        <v>45969</v>
      </c>
    </row>
    <row r="1112" spans="1:1" x14ac:dyDescent="0.25">
      <c r="A1112" s="15">
        <v>45970</v>
      </c>
    </row>
    <row r="1113" spans="1:1" x14ac:dyDescent="0.25">
      <c r="A1113" s="15">
        <v>45971</v>
      </c>
    </row>
    <row r="1114" spans="1:1" x14ac:dyDescent="0.25">
      <c r="A1114" s="15">
        <v>45972</v>
      </c>
    </row>
    <row r="1115" spans="1:1" x14ac:dyDescent="0.25">
      <c r="A1115" s="15">
        <v>45973</v>
      </c>
    </row>
    <row r="1116" spans="1:1" x14ac:dyDescent="0.25">
      <c r="A1116" s="15">
        <v>45974</v>
      </c>
    </row>
    <row r="1117" spans="1:1" x14ac:dyDescent="0.25">
      <c r="A1117" s="15">
        <v>45975</v>
      </c>
    </row>
    <row r="1118" spans="1:1" x14ac:dyDescent="0.25">
      <c r="A1118" s="15">
        <v>45976</v>
      </c>
    </row>
    <row r="1119" spans="1:1" x14ac:dyDescent="0.25">
      <c r="A1119" s="15">
        <v>45977</v>
      </c>
    </row>
    <row r="1120" spans="1:1" x14ac:dyDescent="0.25">
      <c r="A1120" s="15">
        <v>45978</v>
      </c>
    </row>
    <row r="1121" spans="1:1" x14ac:dyDescent="0.25">
      <c r="A1121" s="15">
        <v>45979</v>
      </c>
    </row>
    <row r="1122" spans="1:1" x14ac:dyDescent="0.25">
      <c r="A1122" s="15">
        <v>45980</v>
      </c>
    </row>
    <row r="1123" spans="1:1" x14ac:dyDescent="0.25">
      <c r="A1123" s="15">
        <v>45981</v>
      </c>
    </row>
    <row r="1124" spans="1:1" x14ac:dyDescent="0.25">
      <c r="A1124" s="15">
        <v>45982</v>
      </c>
    </row>
    <row r="1125" spans="1:1" x14ac:dyDescent="0.25">
      <c r="A1125" s="15">
        <v>45983</v>
      </c>
    </row>
    <row r="1126" spans="1:1" x14ac:dyDescent="0.25">
      <c r="A1126" s="15">
        <v>45984</v>
      </c>
    </row>
    <row r="1127" spans="1:1" x14ac:dyDescent="0.25">
      <c r="A1127" s="15">
        <v>45985</v>
      </c>
    </row>
    <row r="1128" spans="1:1" x14ac:dyDescent="0.25">
      <c r="A1128" s="15">
        <v>45986</v>
      </c>
    </row>
    <row r="1129" spans="1:1" x14ac:dyDescent="0.25">
      <c r="A1129" s="15">
        <v>45987</v>
      </c>
    </row>
    <row r="1130" spans="1:1" x14ac:dyDescent="0.25">
      <c r="A1130" s="15">
        <v>45988</v>
      </c>
    </row>
    <row r="1131" spans="1:1" x14ac:dyDescent="0.25">
      <c r="A1131" s="15">
        <v>45989</v>
      </c>
    </row>
    <row r="1132" spans="1:1" x14ac:dyDescent="0.25">
      <c r="A1132" s="15">
        <v>45990</v>
      </c>
    </row>
    <row r="1133" spans="1:1" x14ac:dyDescent="0.25">
      <c r="A1133" s="15">
        <v>45991</v>
      </c>
    </row>
    <row r="1134" spans="1:1" x14ac:dyDescent="0.25">
      <c r="A1134" s="15">
        <v>45992</v>
      </c>
    </row>
    <row r="1135" spans="1:1" x14ac:dyDescent="0.25">
      <c r="A1135" s="15">
        <v>45993</v>
      </c>
    </row>
    <row r="1136" spans="1:1" x14ac:dyDescent="0.25">
      <c r="A1136" s="15">
        <v>45994</v>
      </c>
    </row>
    <row r="1137" spans="1:1" x14ac:dyDescent="0.25">
      <c r="A1137" s="15">
        <v>45995</v>
      </c>
    </row>
    <row r="1138" spans="1:1" x14ac:dyDescent="0.25">
      <c r="A1138" s="15">
        <v>45996</v>
      </c>
    </row>
    <row r="1139" spans="1:1" x14ac:dyDescent="0.25">
      <c r="A1139" s="15">
        <v>45997</v>
      </c>
    </row>
    <row r="1140" spans="1:1" x14ac:dyDescent="0.25">
      <c r="A1140" s="15">
        <v>45998</v>
      </c>
    </row>
    <row r="1141" spans="1:1" x14ac:dyDescent="0.25">
      <c r="A1141" s="15">
        <v>45999</v>
      </c>
    </row>
    <row r="1142" spans="1:1" x14ac:dyDescent="0.25">
      <c r="A1142" s="15">
        <v>46000</v>
      </c>
    </row>
    <row r="1143" spans="1:1" x14ac:dyDescent="0.25">
      <c r="A1143" s="15">
        <v>46001</v>
      </c>
    </row>
    <row r="1144" spans="1:1" x14ac:dyDescent="0.25">
      <c r="A1144" s="15">
        <v>46002</v>
      </c>
    </row>
    <row r="1145" spans="1:1" x14ac:dyDescent="0.25">
      <c r="A1145" s="15">
        <v>46003</v>
      </c>
    </row>
    <row r="1146" spans="1:1" x14ac:dyDescent="0.25">
      <c r="A1146" s="15">
        <v>46004</v>
      </c>
    </row>
    <row r="1147" spans="1:1" x14ac:dyDescent="0.25">
      <c r="A1147" s="15">
        <v>46005</v>
      </c>
    </row>
    <row r="1148" spans="1:1" x14ac:dyDescent="0.25">
      <c r="A1148" s="15">
        <v>46006</v>
      </c>
    </row>
    <row r="1149" spans="1:1" x14ac:dyDescent="0.25">
      <c r="A1149" s="15">
        <v>46007</v>
      </c>
    </row>
    <row r="1150" spans="1:1" x14ac:dyDescent="0.25">
      <c r="A1150" s="15">
        <v>46008</v>
      </c>
    </row>
    <row r="1151" spans="1:1" x14ac:dyDescent="0.25">
      <c r="A1151" s="15">
        <v>46009</v>
      </c>
    </row>
    <row r="1152" spans="1:1" x14ac:dyDescent="0.25">
      <c r="A1152" s="15">
        <v>46010</v>
      </c>
    </row>
    <row r="1153" spans="1:1" x14ac:dyDescent="0.25">
      <c r="A1153" s="15">
        <v>46011</v>
      </c>
    </row>
    <row r="1154" spans="1:1" x14ac:dyDescent="0.25">
      <c r="A1154" s="15">
        <v>46012</v>
      </c>
    </row>
    <row r="1155" spans="1:1" x14ac:dyDescent="0.25">
      <c r="A1155" s="15">
        <v>46013</v>
      </c>
    </row>
    <row r="1156" spans="1:1" x14ac:dyDescent="0.25">
      <c r="A1156" s="15">
        <v>46014</v>
      </c>
    </row>
    <row r="1157" spans="1:1" x14ac:dyDescent="0.25">
      <c r="A1157" s="15">
        <v>46015</v>
      </c>
    </row>
    <row r="1158" spans="1:1" x14ac:dyDescent="0.25">
      <c r="A1158" s="15">
        <v>46016</v>
      </c>
    </row>
    <row r="1159" spans="1:1" x14ac:dyDescent="0.25">
      <c r="A1159" s="15">
        <v>46017</v>
      </c>
    </row>
    <row r="1160" spans="1:1" x14ac:dyDescent="0.25">
      <c r="A1160" s="15">
        <v>46018</v>
      </c>
    </row>
    <row r="1161" spans="1:1" x14ac:dyDescent="0.25">
      <c r="A1161" s="15">
        <v>46019</v>
      </c>
    </row>
    <row r="1162" spans="1:1" x14ac:dyDescent="0.25">
      <c r="A1162" s="15">
        <v>46020</v>
      </c>
    </row>
    <row r="1163" spans="1:1" x14ac:dyDescent="0.25">
      <c r="A1163" s="15">
        <v>46021</v>
      </c>
    </row>
    <row r="1164" spans="1:1" x14ac:dyDescent="0.25">
      <c r="A1164" s="15">
        <v>46022</v>
      </c>
    </row>
    <row r="1165" spans="1:1" x14ac:dyDescent="0.25">
      <c r="A1165" s="15">
        <v>46023</v>
      </c>
    </row>
    <row r="1166" spans="1:1" x14ac:dyDescent="0.25">
      <c r="A1166" s="15">
        <v>46024</v>
      </c>
    </row>
    <row r="1167" spans="1:1" x14ac:dyDescent="0.25">
      <c r="A1167" s="15">
        <v>46025</v>
      </c>
    </row>
    <row r="1168" spans="1:1" x14ac:dyDescent="0.25">
      <c r="A1168" s="15">
        <v>46026</v>
      </c>
    </row>
    <row r="1169" spans="1:1" x14ac:dyDescent="0.25">
      <c r="A1169" s="15">
        <v>46027</v>
      </c>
    </row>
    <row r="1170" spans="1:1" x14ac:dyDescent="0.25">
      <c r="A1170" s="15">
        <v>46028</v>
      </c>
    </row>
    <row r="1171" spans="1:1" x14ac:dyDescent="0.25">
      <c r="A1171" s="15">
        <v>46029</v>
      </c>
    </row>
    <row r="1172" spans="1:1" x14ac:dyDescent="0.25">
      <c r="A1172" s="15">
        <v>46030</v>
      </c>
    </row>
    <row r="1173" spans="1:1" x14ac:dyDescent="0.25">
      <c r="A1173" s="15">
        <v>46031</v>
      </c>
    </row>
    <row r="1174" spans="1:1" x14ac:dyDescent="0.25">
      <c r="A1174" s="15">
        <v>46032</v>
      </c>
    </row>
    <row r="1175" spans="1:1" x14ac:dyDescent="0.25">
      <c r="A1175" s="15">
        <v>46033</v>
      </c>
    </row>
    <row r="1176" spans="1:1" x14ac:dyDescent="0.25">
      <c r="A1176" s="15">
        <v>46034</v>
      </c>
    </row>
    <row r="1177" spans="1:1" x14ac:dyDescent="0.25">
      <c r="A1177" s="15">
        <v>46035</v>
      </c>
    </row>
    <row r="1178" spans="1:1" x14ac:dyDescent="0.25">
      <c r="A1178" s="15">
        <v>46036</v>
      </c>
    </row>
    <row r="1179" spans="1:1" x14ac:dyDescent="0.25">
      <c r="A1179" s="15">
        <v>46037</v>
      </c>
    </row>
    <row r="1180" spans="1:1" x14ac:dyDescent="0.25">
      <c r="A1180" s="15">
        <v>46038</v>
      </c>
    </row>
    <row r="1181" spans="1:1" x14ac:dyDescent="0.25">
      <c r="A1181" s="15">
        <v>46039</v>
      </c>
    </row>
    <row r="1182" spans="1:1" x14ac:dyDescent="0.25">
      <c r="A1182" s="15">
        <v>46040</v>
      </c>
    </row>
    <row r="1183" spans="1:1" x14ac:dyDescent="0.25">
      <c r="A1183" s="15">
        <v>46041</v>
      </c>
    </row>
    <row r="1184" spans="1:1" x14ac:dyDescent="0.25">
      <c r="A1184" s="15">
        <v>46042</v>
      </c>
    </row>
    <row r="1185" spans="1:1" x14ac:dyDescent="0.25">
      <c r="A1185" s="15">
        <v>46043</v>
      </c>
    </row>
    <row r="1186" spans="1:1" x14ac:dyDescent="0.25">
      <c r="A1186" s="15">
        <v>46044</v>
      </c>
    </row>
    <row r="1187" spans="1:1" x14ac:dyDescent="0.25">
      <c r="A1187" s="15">
        <v>46045</v>
      </c>
    </row>
    <row r="1188" spans="1:1" x14ac:dyDescent="0.25">
      <c r="A1188" s="15">
        <v>46046</v>
      </c>
    </row>
    <row r="1189" spans="1:1" x14ac:dyDescent="0.25">
      <c r="A1189" s="15">
        <v>46047</v>
      </c>
    </row>
    <row r="1190" spans="1:1" x14ac:dyDescent="0.25">
      <c r="A1190" s="15">
        <v>46048</v>
      </c>
    </row>
    <row r="1191" spans="1:1" x14ac:dyDescent="0.25">
      <c r="A1191" s="15">
        <v>46049</v>
      </c>
    </row>
    <row r="1192" spans="1:1" x14ac:dyDescent="0.25">
      <c r="A1192" s="15">
        <v>46050</v>
      </c>
    </row>
    <row r="1193" spans="1:1" x14ac:dyDescent="0.25">
      <c r="A1193" s="15">
        <v>46051</v>
      </c>
    </row>
    <row r="1194" spans="1:1" x14ac:dyDescent="0.25">
      <c r="A1194" s="15">
        <v>46052</v>
      </c>
    </row>
    <row r="1195" spans="1:1" x14ac:dyDescent="0.25">
      <c r="A1195" s="15">
        <v>46053</v>
      </c>
    </row>
    <row r="1196" spans="1:1" x14ac:dyDescent="0.25">
      <c r="A1196" s="15">
        <v>46054</v>
      </c>
    </row>
    <row r="1197" spans="1:1" x14ac:dyDescent="0.25">
      <c r="A1197" s="15">
        <v>46055</v>
      </c>
    </row>
    <row r="1198" spans="1:1" x14ac:dyDescent="0.25">
      <c r="A1198" s="15">
        <v>46056</v>
      </c>
    </row>
    <row r="1199" spans="1:1" x14ac:dyDescent="0.25">
      <c r="A1199" s="15">
        <v>46057</v>
      </c>
    </row>
    <row r="1200" spans="1:1" x14ac:dyDescent="0.25">
      <c r="A1200" s="15">
        <v>46058</v>
      </c>
    </row>
    <row r="1201" spans="1:1" x14ac:dyDescent="0.25">
      <c r="A1201" s="15">
        <v>46059</v>
      </c>
    </row>
    <row r="1202" spans="1:1" x14ac:dyDescent="0.25">
      <c r="A1202" s="15">
        <v>46060</v>
      </c>
    </row>
    <row r="1203" spans="1:1" x14ac:dyDescent="0.25">
      <c r="A1203" s="15">
        <v>46061</v>
      </c>
    </row>
    <row r="1204" spans="1:1" x14ac:dyDescent="0.25">
      <c r="A1204" s="15">
        <v>46062</v>
      </c>
    </row>
    <row r="1205" spans="1:1" x14ac:dyDescent="0.25">
      <c r="A1205" s="15">
        <v>46063</v>
      </c>
    </row>
    <row r="1206" spans="1:1" x14ac:dyDescent="0.25">
      <c r="A1206" s="15">
        <v>46064</v>
      </c>
    </row>
    <row r="1207" spans="1:1" x14ac:dyDescent="0.25">
      <c r="A1207" s="15">
        <v>46065</v>
      </c>
    </row>
    <row r="1208" spans="1:1" x14ac:dyDescent="0.25">
      <c r="A1208" s="15">
        <v>46066</v>
      </c>
    </row>
    <row r="1209" spans="1:1" x14ac:dyDescent="0.25">
      <c r="A1209" s="15">
        <v>46067</v>
      </c>
    </row>
    <row r="1210" spans="1:1" x14ac:dyDescent="0.25">
      <c r="A1210" s="15">
        <v>46068</v>
      </c>
    </row>
    <row r="1211" spans="1:1" x14ac:dyDescent="0.25">
      <c r="A1211" s="15">
        <v>46069</v>
      </c>
    </row>
    <row r="1212" spans="1:1" x14ac:dyDescent="0.25">
      <c r="A1212" s="15">
        <v>46070</v>
      </c>
    </row>
    <row r="1213" spans="1:1" x14ac:dyDescent="0.25">
      <c r="A1213" s="15">
        <v>46071</v>
      </c>
    </row>
    <row r="1214" spans="1:1" x14ac:dyDescent="0.25">
      <c r="A1214" s="15">
        <v>46072</v>
      </c>
    </row>
    <row r="1215" spans="1:1" x14ac:dyDescent="0.25">
      <c r="A1215" s="15">
        <v>46073</v>
      </c>
    </row>
    <row r="1216" spans="1:1" x14ac:dyDescent="0.25">
      <c r="A1216" s="15">
        <v>46074</v>
      </c>
    </row>
    <row r="1217" spans="1:1" x14ac:dyDescent="0.25">
      <c r="A1217" s="15">
        <v>46075</v>
      </c>
    </row>
    <row r="1218" spans="1:1" x14ac:dyDescent="0.25">
      <c r="A1218" s="15">
        <v>46076</v>
      </c>
    </row>
    <row r="1219" spans="1:1" x14ac:dyDescent="0.25">
      <c r="A1219" s="15">
        <v>46077</v>
      </c>
    </row>
    <row r="1220" spans="1:1" x14ac:dyDescent="0.25">
      <c r="A1220" s="15">
        <v>46078</v>
      </c>
    </row>
    <row r="1221" spans="1:1" x14ac:dyDescent="0.25">
      <c r="A1221" s="15">
        <v>46079</v>
      </c>
    </row>
    <row r="1222" spans="1:1" x14ac:dyDescent="0.25">
      <c r="A1222" s="15">
        <v>46080</v>
      </c>
    </row>
    <row r="1223" spans="1:1" x14ac:dyDescent="0.25">
      <c r="A1223" s="15">
        <v>46081</v>
      </c>
    </row>
    <row r="1224" spans="1:1" x14ac:dyDescent="0.25">
      <c r="A1224" s="15">
        <v>46082</v>
      </c>
    </row>
    <row r="1225" spans="1:1" x14ac:dyDescent="0.25">
      <c r="A1225" s="15">
        <v>46083</v>
      </c>
    </row>
    <row r="1226" spans="1:1" x14ac:dyDescent="0.25">
      <c r="A1226" s="15">
        <v>46084</v>
      </c>
    </row>
    <row r="1227" spans="1:1" x14ac:dyDescent="0.25">
      <c r="A1227" s="15">
        <v>46085</v>
      </c>
    </row>
    <row r="1228" spans="1:1" x14ac:dyDescent="0.25">
      <c r="A1228" s="15">
        <v>46086</v>
      </c>
    </row>
    <row r="1229" spans="1:1" x14ac:dyDescent="0.25">
      <c r="A1229" s="15">
        <v>46087</v>
      </c>
    </row>
    <row r="1230" spans="1:1" x14ac:dyDescent="0.25">
      <c r="A1230" s="15">
        <v>46088</v>
      </c>
    </row>
    <row r="1231" spans="1:1" x14ac:dyDescent="0.25">
      <c r="A1231" s="15">
        <v>46089</v>
      </c>
    </row>
    <row r="1232" spans="1:1" x14ac:dyDescent="0.25">
      <c r="A1232" s="15">
        <v>46090</v>
      </c>
    </row>
    <row r="1233" spans="1:1" x14ac:dyDescent="0.25">
      <c r="A1233" s="15">
        <v>46091</v>
      </c>
    </row>
    <row r="1234" spans="1:1" x14ac:dyDescent="0.25">
      <c r="A1234" s="15">
        <v>46092</v>
      </c>
    </row>
    <row r="1235" spans="1:1" x14ac:dyDescent="0.25">
      <c r="A1235" s="15">
        <v>46093</v>
      </c>
    </row>
    <row r="1236" spans="1:1" x14ac:dyDescent="0.25">
      <c r="A1236" s="15">
        <v>46094</v>
      </c>
    </row>
    <row r="1237" spans="1:1" x14ac:dyDescent="0.25">
      <c r="A1237" s="15">
        <v>46095</v>
      </c>
    </row>
    <row r="1238" spans="1:1" x14ac:dyDescent="0.25">
      <c r="A1238" s="15">
        <v>46096</v>
      </c>
    </row>
    <row r="1239" spans="1:1" x14ac:dyDescent="0.25">
      <c r="A1239" s="15">
        <v>46097</v>
      </c>
    </row>
    <row r="1240" spans="1:1" x14ac:dyDescent="0.25">
      <c r="A1240" s="15">
        <v>46098</v>
      </c>
    </row>
    <row r="1241" spans="1:1" x14ac:dyDescent="0.25">
      <c r="A1241" s="15">
        <v>46099</v>
      </c>
    </row>
    <row r="1242" spans="1:1" x14ac:dyDescent="0.25">
      <c r="A1242" s="15">
        <v>46100</v>
      </c>
    </row>
    <row r="1243" spans="1:1" x14ac:dyDescent="0.25">
      <c r="A1243" s="15">
        <v>46101</v>
      </c>
    </row>
    <row r="1244" spans="1:1" x14ac:dyDescent="0.25">
      <c r="A1244" s="15">
        <v>46102</v>
      </c>
    </row>
    <row r="1245" spans="1:1" x14ac:dyDescent="0.25">
      <c r="A1245" s="15">
        <v>46103</v>
      </c>
    </row>
    <row r="1246" spans="1:1" x14ac:dyDescent="0.25">
      <c r="A1246" s="15">
        <v>46104</v>
      </c>
    </row>
    <row r="1247" spans="1:1" x14ac:dyDescent="0.25">
      <c r="A1247" s="15">
        <v>46105</v>
      </c>
    </row>
    <row r="1248" spans="1:1" x14ac:dyDescent="0.25">
      <c r="A1248" s="15">
        <v>46106</v>
      </c>
    </row>
    <row r="1249" spans="1:1" x14ac:dyDescent="0.25">
      <c r="A1249" s="15">
        <v>46107</v>
      </c>
    </row>
    <row r="1250" spans="1:1" x14ac:dyDescent="0.25">
      <c r="A1250" s="15">
        <v>46108</v>
      </c>
    </row>
    <row r="1251" spans="1:1" x14ac:dyDescent="0.25">
      <c r="A1251" s="15">
        <v>46109</v>
      </c>
    </row>
    <row r="1252" spans="1:1" x14ac:dyDescent="0.25">
      <c r="A1252" s="15">
        <v>46110</v>
      </c>
    </row>
    <row r="1253" spans="1:1" x14ac:dyDescent="0.25">
      <c r="A1253" s="15">
        <v>46111</v>
      </c>
    </row>
    <row r="1254" spans="1:1" x14ac:dyDescent="0.25">
      <c r="A1254" s="15">
        <v>46112</v>
      </c>
    </row>
    <row r="1255" spans="1:1" x14ac:dyDescent="0.25">
      <c r="A1255" s="15">
        <v>46113</v>
      </c>
    </row>
    <row r="1256" spans="1:1" x14ac:dyDescent="0.25">
      <c r="A1256" s="15">
        <v>46114</v>
      </c>
    </row>
    <row r="1257" spans="1:1" x14ac:dyDescent="0.25">
      <c r="A1257" s="15">
        <v>46115</v>
      </c>
    </row>
    <row r="1258" spans="1:1" x14ac:dyDescent="0.25">
      <c r="A1258" s="15">
        <v>46116</v>
      </c>
    </row>
    <row r="1259" spans="1:1" x14ac:dyDescent="0.25">
      <c r="A1259" s="15">
        <v>46117</v>
      </c>
    </row>
    <row r="1260" spans="1:1" x14ac:dyDescent="0.25">
      <c r="A1260" s="15">
        <v>46118</v>
      </c>
    </row>
    <row r="1261" spans="1:1" x14ac:dyDescent="0.25">
      <c r="A1261" s="15">
        <v>46119</v>
      </c>
    </row>
    <row r="1262" spans="1:1" x14ac:dyDescent="0.25">
      <c r="A1262" s="15">
        <v>46120</v>
      </c>
    </row>
    <row r="1263" spans="1:1" x14ac:dyDescent="0.25">
      <c r="A1263" s="15">
        <v>46121</v>
      </c>
    </row>
    <row r="1264" spans="1:1" x14ac:dyDescent="0.25">
      <c r="A1264" s="15">
        <v>46122</v>
      </c>
    </row>
    <row r="1265" spans="1:1" x14ac:dyDescent="0.25">
      <c r="A1265" s="15">
        <v>46123</v>
      </c>
    </row>
    <row r="1266" spans="1:1" x14ac:dyDescent="0.25">
      <c r="A1266" s="15">
        <v>46124</v>
      </c>
    </row>
    <row r="1267" spans="1:1" x14ac:dyDescent="0.25">
      <c r="A1267" s="15">
        <v>46125</v>
      </c>
    </row>
    <row r="1268" spans="1:1" x14ac:dyDescent="0.25">
      <c r="A1268" s="15">
        <v>46126</v>
      </c>
    </row>
    <row r="1269" spans="1:1" x14ac:dyDescent="0.25">
      <c r="A1269" s="15">
        <v>46127</v>
      </c>
    </row>
    <row r="1270" spans="1:1" x14ac:dyDescent="0.25">
      <c r="A1270" s="15">
        <v>46128</v>
      </c>
    </row>
    <row r="1271" spans="1:1" x14ac:dyDescent="0.25">
      <c r="A1271" s="15">
        <v>46129</v>
      </c>
    </row>
    <row r="1272" spans="1:1" x14ac:dyDescent="0.25">
      <c r="A1272" s="15">
        <v>46130</v>
      </c>
    </row>
    <row r="1273" spans="1:1" x14ac:dyDescent="0.25">
      <c r="A1273" s="15">
        <v>46131</v>
      </c>
    </row>
    <row r="1274" spans="1:1" x14ac:dyDescent="0.25">
      <c r="A1274" s="15">
        <v>46132</v>
      </c>
    </row>
    <row r="1275" spans="1:1" x14ac:dyDescent="0.25">
      <c r="A1275" s="15">
        <v>46133</v>
      </c>
    </row>
    <row r="1276" spans="1:1" x14ac:dyDescent="0.25">
      <c r="A1276" s="15">
        <v>46134</v>
      </c>
    </row>
    <row r="1277" spans="1:1" x14ac:dyDescent="0.25">
      <c r="A1277" s="15">
        <v>46135</v>
      </c>
    </row>
    <row r="1278" spans="1:1" x14ac:dyDescent="0.25">
      <c r="A1278" s="15">
        <v>46136</v>
      </c>
    </row>
    <row r="1279" spans="1:1" x14ac:dyDescent="0.25">
      <c r="A1279" s="15">
        <v>46137</v>
      </c>
    </row>
    <row r="1280" spans="1:1" x14ac:dyDescent="0.25">
      <c r="A1280" s="15">
        <v>46138</v>
      </c>
    </row>
    <row r="1281" spans="1:1" x14ac:dyDescent="0.25">
      <c r="A1281" s="15">
        <v>46139</v>
      </c>
    </row>
    <row r="1282" spans="1:1" x14ac:dyDescent="0.25">
      <c r="A1282" s="15">
        <v>46140</v>
      </c>
    </row>
    <row r="1283" spans="1:1" x14ac:dyDescent="0.25">
      <c r="A1283" s="15">
        <v>46141</v>
      </c>
    </row>
    <row r="1284" spans="1:1" x14ac:dyDescent="0.25">
      <c r="A1284" s="15">
        <v>46142</v>
      </c>
    </row>
    <row r="1285" spans="1:1" x14ac:dyDescent="0.25">
      <c r="A1285" s="15">
        <v>46143</v>
      </c>
    </row>
    <row r="1286" spans="1:1" x14ac:dyDescent="0.25">
      <c r="A1286" s="15">
        <v>46144</v>
      </c>
    </row>
    <row r="1287" spans="1:1" x14ac:dyDescent="0.25">
      <c r="A1287" s="15">
        <v>46145</v>
      </c>
    </row>
    <row r="1288" spans="1:1" x14ac:dyDescent="0.25">
      <c r="A1288" s="15">
        <v>46146</v>
      </c>
    </row>
    <row r="1289" spans="1:1" x14ac:dyDescent="0.25">
      <c r="A1289" s="15">
        <v>46147</v>
      </c>
    </row>
    <row r="1290" spans="1:1" x14ac:dyDescent="0.25">
      <c r="A1290" s="15">
        <v>46148</v>
      </c>
    </row>
    <row r="1291" spans="1:1" x14ac:dyDescent="0.25">
      <c r="A1291" s="15">
        <v>46149</v>
      </c>
    </row>
    <row r="1292" spans="1:1" x14ac:dyDescent="0.25">
      <c r="A1292" s="15">
        <v>46150</v>
      </c>
    </row>
    <row r="1293" spans="1:1" x14ac:dyDescent="0.25">
      <c r="A1293" s="15">
        <v>46151</v>
      </c>
    </row>
    <row r="1294" spans="1:1" x14ac:dyDescent="0.25">
      <c r="A1294" s="15">
        <v>46152</v>
      </c>
    </row>
    <row r="1295" spans="1:1" x14ac:dyDescent="0.25">
      <c r="A1295" s="15">
        <v>46153</v>
      </c>
    </row>
    <row r="1296" spans="1:1" x14ac:dyDescent="0.25">
      <c r="A1296" s="15">
        <v>46154</v>
      </c>
    </row>
    <row r="1297" spans="1:1" x14ac:dyDescent="0.25">
      <c r="A1297" s="15">
        <v>46155</v>
      </c>
    </row>
    <row r="1298" spans="1:1" x14ac:dyDescent="0.25">
      <c r="A1298" s="15">
        <v>46156</v>
      </c>
    </row>
    <row r="1299" spans="1:1" x14ac:dyDescent="0.25">
      <c r="A1299" s="15">
        <v>46157</v>
      </c>
    </row>
    <row r="1300" spans="1:1" x14ac:dyDescent="0.25">
      <c r="A1300" s="15">
        <v>46158</v>
      </c>
    </row>
    <row r="1301" spans="1:1" x14ac:dyDescent="0.25">
      <c r="A1301" s="15">
        <v>46159</v>
      </c>
    </row>
    <row r="1302" spans="1:1" x14ac:dyDescent="0.25">
      <c r="A1302" s="15">
        <v>46160</v>
      </c>
    </row>
    <row r="1303" spans="1:1" x14ac:dyDescent="0.25">
      <c r="A1303" s="15">
        <v>46161</v>
      </c>
    </row>
    <row r="1304" spans="1:1" x14ac:dyDescent="0.25">
      <c r="A1304" s="15">
        <v>46162</v>
      </c>
    </row>
    <row r="1305" spans="1:1" x14ac:dyDescent="0.25">
      <c r="A1305" s="15">
        <v>46163</v>
      </c>
    </row>
    <row r="1306" spans="1:1" x14ac:dyDescent="0.25">
      <c r="A1306" s="15">
        <v>46164</v>
      </c>
    </row>
    <row r="1307" spans="1:1" x14ac:dyDescent="0.25">
      <c r="A1307" s="15">
        <v>46165</v>
      </c>
    </row>
    <row r="1308" spans="1:1" x14ac:dyDescent="0.25">
      <c r="A1308" s="15">
        <v>46166</v>
      </c>
    </row>
    <row r="1309" spans="1:1" x14ac:dyDescent="0.25">
      <c r="A1309" s="15">
        <v>46167</v>
      </c>
    </row>
    <row r="1310" spans="1:1" x14ac:dyDescent="0.25">
      <c r="A1310" s="15">
        <v>46168</v>
      </c>
    </row>
    <row r="1311" spans="1:1" x14ac:dyDescent="0.25">
      <c r="A1311" s="15">
        <v>46169</v>
      </c>
    </row>
    <row r="1312" spans="1:1" x14ac:dyDescent="0.25">
      <c r="A1312" s="15">
        <v>46170</v>
      </c>
    </row>
    <row r="1313" spans="1:1" x14ac:dyDescent="0.25">
      <c r="A1313" s="15">
        <v>46171</v>
      </c>
    </row>
    <row r="1314" spans="1:1" x14ac:dyDescent="0.25">
      <c r="A1314" s="15">
        <v>46172</v>
      </c>
    </row>
    <row r="1315" spans="1:1" x14ac:dyDescent="0.25">
      <c r="A1315" s="15">
        <v>46173</v>
      </c>
    </row>
    <row r="1316" spans="1:1" x14ac:dyDescent="0.25">
      <c r="A1316" s="15">
        <v>46174</v>
      </c>
    </row>
    <row r="1317" spans="1:1" x14ac:dyDescent="0.25">
      <c r="A1317" s="15">
        <v>46175</v>
      </c>
    </row>
    <row r="1318" spans="1:1" x14ac:dyDescent="0.25">
      <c r="A1318" s="15">
        <v>46176</v>
      </c>
    </row>
    <row r="1319" spans="1:1" x14ac:dyDescent="0.25">
      <c r="A1319" s="15">
        <v>46177</v>
      </c>
    </row>
    <row r="1320" spans="1:1" x14ac:dyDescent="0.25">
      <c r="A1320" s="15">
        <v>46178</v>
      </c>
    </row>
    <row r="1321" spans="1:1" x14ac:dyDescent="0.25">
      <c r="A1321" s="15">
        <v>46179</v>
      </c>
    </row>
    <row r="1322" spans="1:1" x14ac:dyDescent="0.25">
      <c r="A1322" s="15">
        <v>46180</v>
      </c>
    </row>
    <row r="1323" spans="1:1" x14ac:dyDescent="0.25">
      <c r="A1323" s="15">
        <v>46181</v>
      </c>
    </row>
    <row r="1324" spans="1:1" x14ac:dyDescent="0.25">
      <c r="A1324" s="15">
        <v>46182</v>
      </c>
    </row>
    <row r="1325" spans="1:1" x14ac:dyDescent="0.25">
      <c r="A1325" s="15">
        <v>46183</v>
      </c>
    </row>
    <row r="1326" spans="1:1" x14ac:dyDescent="0.25">
      <c r="A1326" s="15">
        <v>46184</v>
      </c>
    </row>
    <row r="1327" spans="1:1" x14ac:dyDescent="0.25">
      <c r="A1327" s="15">
        <v>46185</v>
      </c>
    </row>
    <row r="1328" spans="1:1" x14ac:dyDescent="0.25">
      <c r="A1328" s="15">
        <v>46186</v>
      </c>
    </row>
    <row r="1329" spans="1:1" x14ac:dyDescent="0.25">
      <c r="A1329" s="15">
        <v>46187</v>
      </c>
    </row>
    <row r="1330" spans="1:1" x14ac:dyDescent="0.25">
      <c r="A1330" s="15">
        <v>46188</v>
      </c>
    </row>
    <row r="1331" spans="1:1" x14ac:dyDescent="0.25">
      <c r="A1331" s="15">
        <v>46189</v>
      </c>
    </row>
    <row r="1332" spans="1:1" x14ac:dyDescent="0.25">
      <c r="A1332" s="15">
        <v>46190</v>
      </c>
    </row>
    <row r="1333" spans="1:1" x14ac:dyDescent="0.25">
      <c r="A1333" s="15">
        <v>46191</v>
      </c>
    </row>
    <row r="1334" spans="1:1" x14ac:dyDescent="0.25">
      <c r="A1334" s="15">
        <v>46192</v>
      </c>
    </row>
    <row r="1335" spans="1:1" x14ac:dyDescent="0.25">
      <c r="A1335" s="15">
        <v>46193</v>
      </c>
    </row>
    <row r="1336" spans="1:1" x14ac:dyDescent="0.25">
      <c r="A1336" s="15">
        <v>46194</v>
      </c>
    </row>
    <row r="1337" spans="1:1" x14ac:dyDescent="0.25">
      <c r="A1337" s="15">
        <v>46195</v>
      </c>
    </row>
    <row r="1338" spans="1:1" x14ac:dyDescent="0.25">
      <c r="A1338" s="15">
        <v>46196</v>
      </c>
    </row>
    <row r="1339" spans="1:1" x14ac:dyDescent="0.25">
      <c r="A1339" s="15">
        <v>46197</v>
      </c>
    </row>
    <row r="1340" spans="1:1" x14ac:dyDescent="0.25">
      <c r="A1340" s="15">
        <v>46198</v>
      </c>
    </row>
    <row r="1341" spans="1:1" x14ac:dyDescent="0.25">
      <c r="A1341" s="15">
        <v>46199</v>
      </c>
    </row>
    <row r="1342" spans="1:1" x14ac:dyDescent="0.25">
      <c r="A1342" s="15">
        <v>46200</v>
      </c>
    </row>
    <row r="1343" spans="1:1" x14ac:dyDescent="0.25">
      <c r="A1343" s="15">
        <v>46201</v>
      </c>
    </row>
    <row r="1344" spans="1:1" x14ac:dyDescent="0.25">
      <c r="A1344" s="15">
        <v>46202</v>
      </c>
    </row>
    <row r="1345" spans="1:1" x14ac:dyDescent="0.25">
      <c r="A1345" s="15">
        <v>46203</v>
      </c>
    </row>
    <row r="1346" spans="1:1" x14ac:dyDescent="0.25">
      <c r="A1346" s="15">
        <v>46204</v>
      </c>
    </row>
    <row r="1347" spans="1:1" x14ac:dyDescent="0.25">
      <c r="A1347" s="15">
        <v>46205</v>
      </c>
    </row>
    <row r="1348" spans="1:1" x14ac:dyDescent="0.25">
      <c r="A1348" s="15">
        <v>46206</v>
      </c>
    </row>
    <row r="1349" spans="1:1" x14ac:dyDescent="0.25">
      <c r="A1349" s="15">
        <v>46207</v>
      </c>
    </row>
    <row r="1350" spans="1:1" x14ac:dyDescent="0.25">
      <c r="A1350" s="15">
        <v>46208</v>
      </c>
    </row>
    <row r="1351" spans="1:1" x14ac:dyDescent="0.25">
      <c r="A1351" s="15">
        <v>46209</v>
      </c>
    </row>
    <row r="1352" spans="1:1" x14ac:dyDescent="0.25">
      <c r="A1352" s="15">
        <v>46210</v>
      </c>
    </row>
    <row r="1353" spans="1:1" x14ac:dyDescent="0.25">
      <c r="A1353" s="15">
        <v>46211</v>
      </c>
    </row>
    <row r="1354" spans="1:1" x14ac:dyDescent="0.25">
      <c r="A1354" s="15">
        <v>46212</v>
      </c>
    </row>
    <row r="1355" spans="1:1" x14ac:dyDescent="0.25">
      <c r="A1355" s="15">
        <v>46213</v>
      </c>
    </row>
    <row r="1356" spans="1:1" x14ac:dyDescent="0.25">
      <c r="A1356" s="15">
        <v>46214</v>
      </c>
    </row>
    <row r="1357" spans="1:1" x14ac:dyDescent="0.25">
      <c r="A1357" s="15">
        <v>46215</v>
      </c>
    </row>
    <row r="1358" spans="1:1" x14ac:dyDescent="0.25">
      <c r="A1358" s="15">
        <v>46216</v>
      </c>
    </row>
    <row r="1359" spans="1:1" x14ac:dyDescent="0.25">
      <c r="A1359" s="15">
        <v>46217</v>
      </c>
    </row>
    <row r="1360" spans="1:1" x14ac:dyDescent="0.25">
      <c r="A1360" s="15">
        <v>46218</v>
      </c>
    </row>
    <row r="1361" spans="1:1" x14ac:dyDescent="0.25">
      <c r="A1361" s="15">
        <v>46219</v>
      </c>
    </row>
    <row r="1362" spans="1:1" x14ac:dyDescent="0.25">
      <c r="A1362" s="15">
        <v>46220</v>
      </c>
    </row>
    <row r="1363" spans="1:1" x14ac:dyDescent="0.25">
      <c r="A1363" s="15">
        <v>46221</v>
      </c>
    </row>
    <row r="1364" spans="1:1" x14ac:dyDescent="0.25">
      <c r="A1364" s="15">
        <v>46222</v>
      </c>
    </row>
    <row r="1365" spans="1:1" x14ac:dyDescent="0.25">
      <c r="A1365" s="15">
        <v>46223</v>
      </c>
    </row>
    <row r="1366" spans="1:1" x14ac:dyDescent="0.25">
      <c r="A1366" s="15">
        <v>46224</v>
      </c>
    </row>
    <row r="1367" spans="1:1" x14ac:dyDescent="0.25">
      <c r="A1367" s="15">
        <v>46225</v>
      </c>
    </row>
    <row r="1368" spans="1:1" x14ac:dyDescent="0.25">
      <c r="A1368" s="15">
        <v>46226</v>
      </c>
    </row>
    <row r="1369" spans="1:1" x14ac:dyDescent="0.25">
      <c r="A1369" s="15">
        <v>46227</v>
      </c>
    </row>
    <row r="1370" spans="1:1" x14ac:dyDescent="0.25">
      <c r="A1370" s="15">
        <v>46228</v>
      </c>
    </row>
    <row r="1371" spans="1:1" x14ac:dyDescent="0.25">
      <c r="A1371" s="15">
        <v>46229</v>
      </c>
    </row>
    <row r="1372" spans="1:1" x14ac:dyDescent="0.25">
      <c r="A1372" s="15">
        <v>46230</v>
      </c>
    </row>
    <row r="1373" spans="1:1" x14ac:dyDescent="0.25">
      <c r="A1373" s="15">
        <v>46231</v>
      </c>
    </row>
    <row r="1374" spans="1:1" x14ac:dyDescent="0.25">
      <c r="A1374" s="15">
        <v>46232</v>
      </c>
    </row>
    <row r="1375" spans="1:1" x14ac:dyDescent="0.25">
      <c r="A1375" s="15">
        <v>46233</v>
      </c>
    </row>
    <row r="1376" spans="1:1" x14ac:dyDescent="0.25">
      <c r="A1376" s="15">
        <v>46234</v>
      </c>
    </row>
    <row r="1377" spans="1:1" x14ac:dyDescent="0.25">
      <c r="A1377" s="15">
        <v>46235</v>
      </c>
    </row>
    <row r="1378" spans="1:1" x14ac:dyDescent="0.25">
      <c r="A1378" s="15">
        <v>46236</v>
      </c>
    </row>
    <row r="1379" spans="1:1" x14ac:dyDescent="0.25">
      <c r="A1379" s="15">
        <v>46237</v>
      </c>
    </row>
    <row r="1380" spans="1:1" x14ac:dyDescent="0.25">
      <c r="A1380" s="15">
        <v>46238</v>
      </c>
    </row>
    <row r="1381" spans="1:1" x14ac:dyDescent="0.25">
      <c r="A1381" s="15">
        <v>46239</v>
      </c>
    </row>
    <row r="1382" spans="1:1" x14ac:dyDescent="0.25">
      <c r="A1382" s="15">
        <v>46240</v>
      </c>
    </row>
    <row r="1383" spans="1:1" x14ac:dyDescent="0.25">
      <c r="A1383" s="15">
        <v>46241</v>
      </c>
    </row>
    <row r="1384" spans="1:1" x14ac:dyDescent="0.25">
      <c r="A1384" s="15">
        <v>46242</v>
      </c>
    </row>
    <row r="1385" spans="1:1" x14ac:dyDescent="0.25">
      <c r="A1385" s="15">
        <v>46243</v>
      </c>
    </row>
    <row r="1386" spans="1:1" x14ac:dyDescent="0.25">
      <c r="A1386" s="15">
        <v>46244</v>
      </c>
    </row>
    <row r="1387" spans="1:1" x14ac:dyDescent="0.25">
      <c r="A1387" s="15">
        <v>46245</v>
      </c>
    </row>
    <row r="1388" spans="1:1" x14ac:dyDescent="0.25">
      <c r="A1388" s="15">
        <v>46246</v>
      </c>
    </row>
    <row r="1389" spans="1:1" x14ac:dyDescent="0.25">
      <c r="A1389" s="15">
        <v>46247</v>
      </c>
    </row>
    <row r="1390" spans="1:1" x14ac:dyDescent="0.25">
      <c r="A1390" s="15">
        <v>46248</v>
      </c>
    </row>
    <row r="1391" spans="1:1" x14ac:dyDescent="0.25">
      <c r="A1391" s="15">
        <v>46249</v>
      </c>
    </row>
    <row r="1392" spans="1:1" x14ac:dyDescent="0.25">
      <c r="A1392" s="15">
        <v>46250</v>
      </c>
    </row>
    <row r="1393" spans="1:1" x14ac:dyDescent="0.25">
      <c r="A1393" s="15">
        <v>46251</v>
      </c>
    </row>
    <row r="1394" spans="1:1" x14ac:dyDescent="0.25">
      <c r="A1394" s="15">
        <v>46252</v>
      </c>
    </row>
    <row r="1395" spans="1:1" x14ac:dyDescent="0.25">
      <c r="A1395" s="15">
        <v>46253</v>
      </c>
    </row>
    <row r="1396" spans="1:1" x14ac:dyDescent="0.25">
      <c r="A1396" s="15">
        <v>46254</v>
      </c>
    </row>
    <row r="1397" spans="1:1" x14ac:dyDescent="0.25">
      <c r="A1397" s="15">
        <v>46255</v>
      </c>
    </row>
    <row r="1398" spans="1:1" x14ac:dyDescent="0.25">
      <c r="A1398" s="15">
        <v>46256</v>
      </c>
    </row>
    <row r="1399" spans="1:1" x14ac:dyDescent="0.25">
      <c r="A1399" s="15">
        <v>46257</v>
      </c>
    </row>
    <row r="1400" spans="1:1" x14ac:dyDescent="0.25">
      <c r="A1400" s="15">
        <v>46258</v>
      </c>
    </row>
    <row r="1401" spans="1:1" x14ac:dyDescent="0.25">
      <c r="A1401" s="15">
        <v>46259</v>
      </c>
    </row>
    <row r="1402" spans="1:1" x14ac:dyDescent="0.25">
      <c r="A1402" s="15">
        <v>46260</v>
      </c>
    </row>
    <row r="1403" spans="1:1" x14ac:dyDescent="0.25">
      <c r="A1403" s="15">
        <v>46261</v>
      </c>
    </row>
    <row r="1404" spans="1:1" x14ac:dyDescent="0.25">
      <c r="A1404" s="15">
        <v>46262</v>
      </c>
    </row>
    <row r="1405" spans="1:1" x14ac:dyDescent="0.25">
      <c r="A1405" s="15">
        <v>46263</v>
      </c>
    </row>
    <row r="1406" spans="1:1" x14ac:dyDescent="0.25">
      <c r="A1406" s="15">
        <v>46264</v>
      </c>
    </row>
    <row r="1407" spans="1:1" x14ac:dyDescent="0.25">
      <c r="A1407" s="15">
        <v>46265</v>
      </c>
    </row>
    <row r="1408" spans="1:1" x14ac:dyDescent="0.25">
      <c r="A1408" s="15">
        <v>46266</v>
      </c>
    </row>
    <row r="1409" spans="1:1" x14ac:dyDescent="0.25">
      <c r="A1409" s="15">
        <v>46267</v>
      </c>
    </row>
    <row r="1410" spans="1:1" x14ac:dyDescent="0.25">
      <c r="A1410" s="15">
        <v>46268</v>
      </c>
    </row>
    <row r="1411" spans="1:1" x14ac:dyDescent="0.25">
      <c r="A1411" s="15">
        <v>46269</v>
      </c>
    </row>
    <row r="1412" spans="1:1" x14ac:dyDescent="0.25">
      <c r="A1412" s="15">
        <v>46270</v>
      </c>
    </row>
    <row r="1413" spans="1:1" x14ac:dyDescent="0.25">
      <c r="A1413" s="15">
        <v>46271</v>
      </c>
    </row>
    <row r="1414" spans="1:1" x14ac:dyDescent="0.25">
      <c r="A1414" s="15">
        <v>46272</v>
      </c>
    </row>
    <row r="1415" spans="1:1" x14ac:dyDescent="0.25">
      <c r="A1415" s="15">
        <v>46273</v>
      </c>
    </row>
    <row r="1416" spans="1:1" x14ac:dyDescent="0.25">
      <c r="A1416" s="15">
        <v>46274</v>
      </c>
    </row>
    <row r="1417" spans="1:1" x14ac:dyDescent="0.25">
      <c r="A1417" s="15">
        <v>46275</v>
      </c>
    </row>
    <row r="1418" spans="1:1" x14ac:dyDescent="0.25">
      <c r="A1418" s="15">
        <v>46276</v>
      </c>
    </row>
    <row r="1419" spans="1:1" x14ac:dyDescent="0.25">
      <c r="A1419" s="15">
        <v>46277</v>
      </c>
    </row>
    <row r="1420" spans="1:1" x14ac:dyDescent="0.25">
      <c r="A1420" s="15">
        <v>46278</v>
      </c>
    </row>
    <row r="1421" spans="1:1" x14ac:dyDescent="0.25">
      <c r="A1421" s="15">
        <v>46279</v>
      </c>
    </row>
    <row r="1422" spans="1:1" x14ac:dyDescent="0.25">
      <c r="A1422" s="15">
        <v>46280</v>
      </c>
    </row>
    <row r="1423" spans="1:1" x14ac:dyDescent="0.25">
      <c r="A1423" s="15">
        <v>46281</v>
      </c>
    </row>
    <row r="1424" spans="1:1" x14ac:dyDescent="0.25">
      <c r="A1424" s="15">
        <v>46282</v>
      </c>
    </row>
    <row r="1425" spans="1:1" x14ac:dyDescent="0.25">
      <c r="A1425" s="15">
        <v>46283</v>
      </c>
    </row>
    <row r="1426" spans="1:1" x14ac:dyDescent="0.25">
      <c r="A1426" s="15">
        <v>46284</v>
      </c>
    </row>
    <row r="1427" spans="1:1" x14ac:dyDescent="0.25">
      <c r="A1427" s="15">
        <v>46285</v>
      </c>
    </row>
    <row r="1428" spans="1:1" x14ac:dyDescent="0.25">
      <c r="A1428" s="15">
        <v>46286</v>
      </c>
    </row>
    <row r="1429" spans="1:1" x14ac:dyDescent="0.25">
      <c r="A1429" s="15">
        <v>46287</v>
      </c>
    </row>
    <row r="1430" spans="1:1" x14ac:dyDescent="0.25">
      <c r="A1430" s="15">
        <v>46288</v>
      </c>
    </row>
    <row r="1431" spans="1:1" x14ac:dyDescent="0.25">
      <c r="A1431" s="15">
        <v>46289</v>
      </c>
    </row>
    <row r="1432" spans="1:1" x14ac:dyDescent="0.25">
      <c r="A1432" s="15">
        <v>46290</v>
      </c>
    </row>
    <row r="1433" spans="1:1" x14ac:dyDescent="0.25">
      <c r="A1433" s="15">
        <v>46291</v>
      </c>
    </row>
    <row r="1434" spans="1:1" x14ac:dyDescent="0.25">
      <c r="A1434" s="15">
        <v>46292</v>
      </c>
    </row>
    <row r="1435" spans="1:1" x14ac:dyDescent="0.25">
      <c r="A1435" s="15">
        <v>46293</v>
      </c>
    </row>
    <row r="1436" spans="1:1" x14ac:dyDescent="0.25">
      <c r="A1436" s="15">
        <v>46294</v>
      </c>
    </row>
    <row r="1437" spans="1:1" x14ac:dyDescent="0.25">
      <c r="A1437" s="15">
        <v>46295</v>
      </c>
    </row>
    <row r="1438" spans="1:1" x14ac:dyDescent="0.25">
      <c r="A1438" s="15">
        <v>46296</v>
      </c>
    </row>
    <row r="1439" spans="1:1" x14ac:dyDescent="0.25">
      <c r="A1439" s="15">
        <v>46297</v>
      </c>
    </row>
    <row r="1440" spans="1:1" x14ac:dyDescent="0.25">
      <c r="A1440" s="15">
        <v>46298</v>
      </c>
    </row>
    <row r="1441" spans="1:1" x14ac:dyDescent="0.25">
      <c r="A1441" s="15">
        <v>46299</v>
      </c>
    </row>
    <row r="1442" spans="1:1" x14ac:dyDescent="0.25">
      <c r="A1442" s="15">
        <v>46300</v>
      </c>
    </row>
    <row r="1443" spans="1:1" x14ac:dyDescent="0.25">
      <c r="A1443" s="15">
        <v>46301</v>
      </c>
    </row>
    <row r="1444" spans="1:1" x14ac:dyDescent="0.25">
      <c r="A1444" s="15">
        <v>46302</v>
      </c>
    </row>
    <row r="1445" spans="1:1" x14ac:dyDescent="0.25">
      <c r="A1445" s="15">
        <v>46303</v>
      </c>
    </row>
    <row r="1446" spans="1:1" x14ac:dyDescent="0.25">
      <c r="A1446" s="15">
        <v>46304</v>
      </c>
    </row>
    <row r="1447" spans="1:1" x14ac:dyDescent="0.25">
      <c r="A1447" s="15">
        <v>46305</v>
      </c>
    </row>
    <row r="1448" spans="1:1" x14ac:dyDescent="0.25">
      <c r="A1448" s="15">
        <v>46306</v>
      </c>
    </row>
    <row r="1449" spans="1:1" x14ac:dyDescent="0.25">
      <c r="A1449" s="15">
        <v>46307</v>
      </c>
    </row>
    <row r="1450" spans="1:1" x14ac:dyDescent="0.25">
      <c r="A1450" s="15">
        <v>46308</v>
      </c>
    </row>
    <row r="1451" spans="1:1" x14ac:dyDescent="0.25">
      <c r="A1451" s="15">
        <v>46309</v>
      </c>
    </row>
    <row r="1452" spans="1:1" x14ac:dyDescent="0.25">
      <c r="A1452" s="15">
        <v>46310</v>
      </c>
    </row>
    <row r="1453" spans="1:1" x14ac:dyDescent="0.25">
      <c r="A1453" s="15">
        <v>46311</v>
      </c>
    </row>
    <row r="1454" spans="1:1" x14ac:dyDescent="0.25">
      <c r="A1454" s="15">
        <v>46312</v>
      </c>
    </row>
    <row r="1455" spans="1:1" x14ac:dyDescent="0.25">
      <c r="A1455" s="15">
        <v>46313</v>
      </c>
    </row>
    <row r="1456" spans="1:1" x14ac:dyDescent="0.25">
      <c r="A1456" s="15">
        <v>46314</v>
      </c>
    </row>
    <row r="1457" spans="1:1" x14ac:dyDescent="0.25">
      <c r="A1457" s="15">
        <v>46315</v>
      </c>
    </row>
    <row r="1458" spans="1:1" x14ac:dyDescent="0.25">
      <c r="A1458" s="15">
        <v>46316</v>
      </c>
    </row>
    <row r="1459" spans="1:1" x14ac:dyDescent="0.25">
      <c r="A1459" s="15">
        <v>46317</v>
      </c>
    </row>
    <row r="1460" spans="1:1" x14ac:dyDescent="0.25">
      <c r="A1460" s="15">
        <v>46318</v>
      </c>
    </row>
    <row r="1461" spans="1:1" x14ac:dyDescent="0.25">
      <c r="A1461" s="15">
        <v>46319</v>
      </c>
    </row>
    <row r="1462" spans="1:1" x14ac:dyDescent="0.25">
      <c r="A1462" s="15">
        <v>46320</v>
      </c>
    </row>
    <row r="1463" spans="1:1" x14ac:dyDescent="0.25">
      <c r="A1463" s="15">
        <v>46321</v>
      </c>
    </row>
    <row r="1464" spans="1:1" x14ac:dyDescent="0.25">
      <c r="A1464" s="15">
        <v>46322</v>
      </c>
    </row>
    <row r="1465" spans="1:1" x14ac:dyDescent="0.25">
      <c r="A1465" s="15">
        <v>46323</v>
      </c>
    </row>
    <row r="1466" spans="1:1" x14ac:dyDescent="0.25">
      <c r="A1466" s="15">
        <v>46324</v>
      </c>
    </row>
    <row r="1467" spans="1:1" x14ac:dyDescent="0.25">
      <c r="A1467" s="15">
        <v>46325</v>
      </c>
    </row>
    <row r="1468" spans="1:1" x14ac:dyDescent="0.25">
      <c r="A1468" s="15">
        <v>46326</v>
      </c>
    </row>
    <row r="1469" spans="1:1" x14ac:dyDescent="0.25">
      <c r="A1469" s="15">
        <v>46327</v>
      </c>
    </row>
    <row r="1470" spans="1:1" x14ac:dyDescent="0.25">
      <c r="A1470" s="15">
        <v>46328</v>
      </c>
    </row>
    <row r="1471" spans="1:1" x14ac:dyDescent="0.25">
      <c r="A1471" s="15">
        <v>46329</v>
      </c>
    </row>
    <row r="1472" spans="1:1" x14ac:dyDescent="0.25">
      <c r="A1472" s="15">
        <v>46330</v>
      </c>
    </row>
    <row r="1473" spans="1:1" x14ac:dyDescent="0.25">
      <c r="A1473" s="15">
        <v>46331</v>
      </c>
    </row>
    <row r="1474" spans="1:1" x14ac:dyDescent="0.25">
      <c r="A1474" s="15">
        <v>46332</v>
      </c>
    </row>
    <row r="1475" spans="1:1" x14ac:dyDescent="0.25">
      <c r="A1475" s="15">
        <v>46333</v>
      </c>
    </row>
    <row r="1476" spans="1:1" x14ac:dyDescent="0.25">
      <c r="A1476" s="15">
        <v>46334</v>
      </c>
    </row>
    <row r="1477" spans="1:1" x14ac:dyDescent="0.25">
      <c r="A1477" s="15">
        <v>46335</v>
      </c>
    </row>
    <row r="1478" spans="1:1" x14ac:dyDescent="0.25">
      <c r="A1478" s="15">
        <v>46336</v>
      </c>
    </row>
    <row r="1479" spans="1:1" x14ac:dyDescent="0.25">
      <c r="A1479" s="15">
        <v>46337</v>
      </c>
    </row>
    <row r="1480" spans="1:1" x14ac:dyDescent="0.25">
      <c r="A1480" s="15">
        <v>46338</v>
      </c>
    </row>
    <row r="1481" spans="1:1" x14ac:dyDescent="0.25">
      <c r="A1481" s="15">
        <v>46339</v>
      </c>
    </row>
    <row r="1482" spans="1:1" x14ac:dyDescent="0.25">
      <c r="A1482" s="15">
        <v>46340</v>
      </c>
    </row>
    <row r="1483" spans="1:1" x14ac:dyDescent="0.25">
      <c r="A1483" s="15">
        <v>46341</v>
      </c>
    </row>
    <row r="1484" spans="1:1" x14ac:dyDescent="0.25">
      <c r="A1484" s="15">
        <v>46342</v>
      </c>
    </row>
    <row r="1485" spans="1:1" x14ac:dyDescent="0.25">
      <c r="A1485" s="15">
        <v>46343</v>
      </c>
    </row>
    <row r="1486" spans="1:1" x14ac:dyDescent="0.25">
      <c r="A1486" s="15">
        <v>46344</v>
      </c>
    </row>
    <row r="1487" spans="1:1" x14ac:dyDescent="0.25">
      <c r="A1487" s="15">
        <v>46345</v>
      </c>
    </row>
    <row r="1488" spans="1:1" x14ac:dyDescent="0.25">
      <c r="A1488" s="15">
        <v>46346</v>
      </c>
    </row>
    <row r="1489" spans="1:1" x14ac:dyDescent="0.25">
      <c r="A1489" s="15">
        <v>46347</v>
      </c>
    </row>
    <row r="1490" spans="1:1" x14ac:dyDescent="0.25">
      <c r="A1490" s="15">
        <v>46348</v>
      </c>
    </row>
    <row r="1491" spans="1:1" x14ac:dyDescent="0.25">
      <c r="A1491" s="15">
        <v>46349</v>
      </c>
    </row>
    <row r="1492" spans="1:1" x14ac:dyDescent="0.25">
      <c r="A1492" s="15">
        <v>46350</v>
      </c>
    </row>
    <row r="1493" spans="1:1" x14ac:dyDescent="0.25">
      <c r="A1493" s="15">
        <v>46351</v>
      </c>
    </row>
    <row r="1494" spans="1:1" x14ac:dyDescent="0.25">
      <c r="A1494" s="15">
        <v>46352</v>
      </c>
    </row>
    <row r="1495" spans="1:1" x14ac:dyDescent="0.25">
      <c r="A1495" s="15">
        <v>46353</v>
      </c>
    </row>
    <row r="1496" spans="1:1" x14ac:dyDescent="0.25">
      <c r="A1496" s="15">
        <v>46354</v>
      </c>
    </row>
    <row r="1497" spans="1:1" x14ac:dyDescent="0.25">
      <c r="A1497" s="15">
        <v>46355</v>
      </c>
    </row>
    <row r="1498" spans="1:1" x14ac:dyDescent="0.25">
      <c r="A1498" s="15">
        <v>46356</v>
      </c>
    </row>
    <row r="1499" spans="1:1" x14ac:dyDescent="0.25">
      <c r="A1499" s="15">
        <v>46357</v>
      </c>
    </row>
    <row r="1500" spans="1:1" x14ac:dyDescent="0.25">
      <c r="A1500" s="15">
        <v>46358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2020-03-01T03:14:32Z</dcterms:created>
  <dcterms:modified xsi:type="dcterms:W3CDTF">2022-12-09T17:01:38Z</dcterms:modified>
</cp:coreProperties>
</file>